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ey\YandexDisk\БП 2024\КОРОБОЧНЫЕ РЕШЕНИЯ 2024\МУНИЦИПАЛИТЕТЫ\1. Апанасенковский МО\"/>
    </mc:Choice>
  </mc:AlternateContent>
  <xr:revisionPtr revIDLastSave="0" documentId="8_{25863537-5024-4B92-B43F-DF7E5BCEDD5D}" xr6:coauthVersionLast="45" xr6:coauthVersionMax="45" xr10:uidLastSave="{00000000-0000-0000-0000-000000000000}"/>
  <bookViews>
    <workbookView xWindow="-110" yWindow="-110" windowWidth="19420" windowHeight="10300" xr2:uid="{FA4B0A33-E109-4266-8996-26E0195DB921}"/>
  </bookViews>
  <sheets>
    <sheet name="Бизнес-план" sheetId="1" r:id="rId1"/>
  </sheets>
  <externalReferences>
    <externalReference r:id="rId2"/>
  </externalReferences>
  <definedNames>
    <definedName name="CurName1">[1]Параметры!$C$51</definedName>
    <definedName name="CurName2">[1]Параметры!$C$52</definedName>
    <definedName name="CurName3">[1]Параметры!$C$53</definedName>
    <definedName name="CurName4">[1]Параметры!$C$54</definedName>
    <definedName name="CurName5">[1]Параметры!$C$55</definedName>
    <definedName name="CurReport">[1]Параметры!$C$56</definedName>
    <definedName name="Opt_IsDemo">[1]Options!$B$15</definedName>
    <definedName name="Opt_Version">[1]Options!$B$8</definedName>
    <definedName name="Prj_Cur1">[1]Параметры!$D$51</definedName>
    <definedName name="Prj_Cur2">[1]Параметры!$D$52</definedName>
    <definedName name="Prj_Cur3">[1]Параметры!$D$53</definedName>
    <definedName name="Prj_Cur4">[1]Параметры!$D$54</definedName>
    <definedName name="Prj_Cur5">[1]Параметры!$D$55</definedName>
    <definedName name="Prj_CurReport">[1]Параметры!$B$56</definedName>
    <definedName name="Prj_Inflation">[1]Параметры!$B$48</definedName>
    <definedName name="Prj_Invest">[1]Параметры!$D$26</definedName>
    <definedName name="Prj_Language">[1]Параметры!$D$8</definedName>
    <definedName name="Prj_Len">[1]Параметры!$D$25</definedName>
    <definedName name="Prj_Name">[1]Параметры!$A$4</definedName>
    <definedName name="Prj_Period">[1]Параметры!$D$27</definedName>
    <definedName name="Prj_Protect">[1]Параметры!$D$9</definedName>
    <definedName name="Prj_Region">[1]Макро!$D$6</definedName>
    <definedName name="Prj_StartDate">[1]Параметры!$B$24</definedName>
    <definedName name="Prj_StartMonth">[1]Параметры!$B$31</definedName>
    <definedName name="Prj_StartYear">[1]Параметры!$B$30</definedName>
    <definedName name="Prj_Step">[1]Параметры!$D$29</definedName>
    <definedName name="Prj_Style">[1]Параметры!$D$10</definedName>
    <definedName name="Prj_Tax1">[1]Параметры!$D$62</definedName>
    <definedName name="Prj_Tax2">[1]Параметры!$D$65</definedName>
    <definedName name="Prj_Tax3">[1]Параметры!$D$66</definedName>
    <definedName name="Prj_Tax4">[1]Параметры!$D$67</definedName>
    <definedName name="Prj_Tax5">[1]Параметры!$D$68</definedName>
    <definedName name="Prj_Tax6">[1]Параметры!$D$69</definedName>
    <definedName name="Prj_Type">[1]Макро!$D$7</definedName>
    <definedName name="Prj_VAT">[1]Параметры!$B$63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<sst xmlns="http://schemas.openxmlformats.org/spreadsheetml/2006/main" count="699" uniqueCount="349">
  <si>
    <t xml:space="preserve"> </t>
  </si>
  <si>
    <t>ДАТА НАЧАЛА И ДЛИТЕЛЬНОСТЬ</t>
  </si>
  <si>
    <t>Дата начала проекта</t>
  </si>
  <si>
    <t>Горизонт планирования проекта</t>
  </si>
  <si>
    <t>лет</t>
  </si>
  <si>
    <t>Инвестиционная фаза проекта</t>
  </si>
  <si>
    <t>Шаг планирования</t>
  </si>
  <si>
    <t>год</t>
  </si>
  <si>
    <t>Длительность шага планирования</t>
  </si>
  <si>
    <t>дн.</t>
  </si>
  <si>
    <t>Год начала проекта</t>
  </si>
  <si>
    <t>Месяц начала проекта</t>
  </si>
  <si>
    <t>Номер периода</t>
  </si>
  <si>
    <t>Дата начала периода</t>
  </si>
  <si>
    <t>Дата конца периода</t>
  </si>
  <si>
    <t>Год периода</t>
  </si>
  <si>
    <t>Месяц начала периода</t>
  </si>
  <si>
    <t>Длительность периода в днях</t>
  </si>
  <si>
    <t>Длительность периода в месяцах</t>
  </si>
  <si>
    <t>Неполный период (1 - да)?</t>
  </si>
  <si>
    <t>Коэффициент для учета неполного периода</t>
  </si>
  <si>
    <t>Название периода для заголовков таблиц</t>
  </si>
  <si>
    <t>ЗАГРУЗКА МАКРО ПОКАЗАТЕЛЕЙ</t>
  </si>
  <si>
    <t>Страна для загрузки налоговых ставок</t>
  </si>
  <si>
    <t>Россия</t>
  </si>
  <si>
    <t>Тип проекта для ставки дисконтирования</t>
  </si>
  <si>
    <t>Малый бизнес</t>
  </si>
  <si>
    <t>КУРСЫ, ИНФЛЯЦИЯ</t>
  </si>
  <si>
    <t>Инфляция - основная валюта расчетов</t>
  </si>
  <si>
    <t>тыс. руб.</t>
  </si>
  <si>
    <t>Темп изменения цен в основной валюте</t>
  </si>
  <si>
    <t>% в год</t>
  </si>
  <si>
    <t>Темпы изменения цен в отдельных категориях:</t>
  </si>
  <si>
    <t>Продажи</t>
  </si>
  <si>
    <t>Материалы и комплектующие</t>
  </si>
  <si>
    <t>Операционные расходы</t>
  </si>
  <si>
    <t>Персонал</t>
  </si>
  <si>
    <t>Инвестиции</t>
  </si>
  <si>
    <t>Инфляция и курс - вторая валюта</t>
  </si>
  <si>
    <t>$</t>
  </si>
  <si>
    <t>Темп изменения цен во второй валюте</t>
  </si>
  <si>
    <t>Курс к основной валюте, тыс. руб. / $</t>
  </si>
  <si>
    <t>Инфляция и курс - третья валюта</t>
  </si>
  <si>
    <t>€</t>
  </si>
  <si>
    <t>Темп изменения цен в третьей валюте</t>
  </si>
  <si>
    <t>Курс к основной валюте, тыс. руб. / €</t>
  </si>
  <si>
    <t>Инфляция и курс - четвертая валюта</t>
  </si>
  <si>
    <t>KZT</t>
  </si>
  <si>
    <t>Темп изменения цен в четвертой валюте</t>
  </si>
  <si>
    <t>Курс к основной валюте, тыс. руб. / KZT</t>
  </si>
  <si>
    <t>Инфляция и курс - пятая валюта</t>
  </si>
  <si>
    <t>CNY</t>
  </si>
  <si>
    <t>Темп изменения цен в пятой валюте</t>
  </si>
  <si>
    <t>Курс к основной валюте, тыс. руб. / CNY</t>
  </si>
  <si>
    <t>Валюта отчетности</t>
  </si>
  <si>
    <t>ПАРАМЕТРЫ НАЛОГОВ</t>
  </si>
  <si>
    <t>НАЛОГ НА ДОБАВЛЕННУЮ СТОИМОСТЬ</t>
  </si>
  <si>
    <t>Стандартная ставка налога</t>
  </si>
  <si>
    <t>%</t>
  </si>
  <si>
    <t>НАЛОГ НА ПРИБЫЛЬ</t>
  </si>
  <si>
    <t>Ставка налога, федеральная составляющая</t>
  </si>
  <si>
    <t>Ставка налога, местная составляющая</t>
  </si>
  <si>
    <t>Суммарная ставка налога на прибыль</t>
  </si>
  <si>
    <t>СОЦИАЛЬНЫЕ ВЗНОСЫ</t>
  </si>
  <si>
    <t>Суммарная ставка социальных взносов</t>
  </si>
  <si>
    <t>НАЛОГ НА ИМУЩЕСТВО</t>
  </si>
  <si>
    <t>Ставка налога для недвижимости</t>
  </si>
  <si>
    <t>Ставка налога для оборудования</t>
  </si>
  <si>
    <t>НАЛОГ С ОБОРОТА (УСН)</t>
  </si>
  <si>
    <t>Ставка налога</t>
  </si>
  <si>
    <t>НАЛОГ С ДОХОДА МИНУС РАСХОДЫ (УСН, ЕСХН)</t>
  </si>
  <si>
    <t>Минимальный налог (% от доходов)</t>
  </si>
  <si>
    <t>СТАВКИ ДИСКОНТИРОВАНИЯ</t>
  </si>
  <si>
    <t>Ставка для собственного капитала, Re</t>
  </si>
  <si>
    <t>Ставка для заемного капитала, Rd</t>
  </si>
  <si>
    <t>Расчет средневзвешенной ставки:</t>
  </si>
  <si>
    <t>Ставка налога на прибыль, T</t>
  </si>
  <si>
    <t>Доля заемного капитала в расчете ставки, Wd</t>
  </si>
  <si>
    <t>Доля собственного капитала в расчете ставки, We</t>
  </si>
  <si>
    <t xml:space="preserve">WACC = Re * We + Rd * Wd * (1-T) = </t>
  </si>
  <si>
    <t>Ставка реинвестирования доходов (для расчета MIRR)</t>
  </si>
  <si>
    <t>Ставка дисконтирования для бюджетной эффективности</t>
  </si>
  <si>
    <t>ПРОДАЖИ</t>
  </si>
  <si>
    <t>ИТОГО</t>
  </si>
  <si>
    <t>Полнорационный комбикорм для свиней</t>
  </si>
  <si>
    <t>объем продаж за период</t>
  </si>
  <si>
    <t>тонна</t>
  </si>
  <si>
    <t>цена за единицу (тонна), без НДС</t>
  </si>
  <si>
    <t>выручка от реализации, без НДС</t>
  </si>
  <si>
    <t>Полнорационный комбикорм для птиц</t>
  </si>
  <si>
    <t>Полнорационный комбикорм для КРС</t>
  </si>
  <si>
    <t>Итого:</t>
  </si>
  <si>
    <t>Выручка в отчете о прибылях и убытках, без НДС</t>
  </si>
  <si>
    <t>СЫРЬЕ И МАТЕРИАЛЬНЫЕ ЗАТРАТЫ</t>
  </si>
  <si>
    <t>Себестоимость: комбикорм для свиней</t>
  </si>
  <si>
    <t>физический расход на проданные товары за период</t>
  </si>
  <si>
    <t>затраты на проданный товар, без НДС</t>
  </si>
  <si>
    <t>Себестоимость: комбикорм для птиц</t>
  </si>
  <si>
    <t>Себестоимость: комбикорм для КРС</t>
  </si>
  <si>
    <t>Итого: Материальные затраты</t>
  </si>
  <si>
    <t>Суммарные затраты в отчете о прибылях и убытках</t>
  </si>
  <si>
    <t>ПЕРСОНАЛ</t>
  </si>
  <si>
    <t>Производственный персонал</t>
  </si>
  <si>
    <t>Основной производственный персонал</t>
  </si>
  <si>
    <t>численность</t>
  </si>
  <si>
    <t>человек</t>
  </si>
  <si>
    <t>средний оклад, в месяц</t>
  </si>
  <si>
    <t>заработная плата</t>
  </si>
  <si>
    <t>Административный персонал</t>
  </si>
  <si>
    <t>Генеральный директор</t>
  </si>
  <si>
    <t xml:space="preserve">Главный энергетик </t>
  </si>
  <si>
    <t>Главный бухгалтер</t>
  </si>
  <si>
    <t>Финансово-экономический отдел</t>
  </si>
  <si>
    <t>Отдел закупок</t>
  </si>
  <si>
    <t>Административно-хозяйственный отдел</t>
  </si>
  <si>
    <t>Коммерческий персонал</t>
  </si>
  <si>
    <t>Отдел маркетинга и продаж</t>
  </si>
  <si>
    <t>Затраты на производственный персонал, с соц. взносами</t>
  </si>
  <si>
    <t>Затраты на административный персонал, с соц. взносами</t>
  </si>
  <si>
    <t>Затраты на коммерческий персонал, с соц. взносами</t>
  </si>
  <si>
    <t>Итого: затраты на персонал, с соц. взносами</t>
  </si>
  <si>
    <t>Численность персонала</t>
  </si>
  <si>
    <t>ОПЕРАЦИОННЫЕ РАСХОДЫ</t>
  </si>
  <si>
    <t>Производственные издержки</t>
  </si>
  <si>
    <t>затраты с учетом инфляции, без НДС</t>
  </si>
  <si>
    <t>Управленческие издержки</t>
  </si>
  <si>
    <t>Управленческиеиздержки</t>
  </si>
  <si>
    <t>Коммерческие издержки</t>
  </si>
  <si>
    <t>Маркетинг, реклама</t>
  </si>
  <si>
    <t>Итого: Производственные издержки, с НДС</t>
  </si>
  <si>
    <t>сумма без НДС</t>
  </si>
  <si>
    <t>Итого: Управленческие издержки, с НДС</t>
  </si>
  <si>
    <t>Итого: Коммерческие издержки, с НДС</t>
  </si>
  <si>
    <t>Всего постоянных издержек, без НДС</t>
  </si>
  <si>
    <t>Всего постоянных издержек, с НДС</t>
  </si>
  <si>
    <t>ОБОРОТНЫЙ КАПИТАЛ, тыс. руб.</t>
  </si>
  <si>
    <t>Дебиторская задолженность</t>
  </si>
  <si>
    <t>Авансы полученные</t>
  </si>
  <si>
    <t>Запасы материалов и комплектующих</t>
  </si>
  <si>
    <t>Незавершенное производство</t>
  </si>
  <si>
    <t>Запасы готовой продукции</t>
  </si>
  <si>
    <t>Кредиторская задолженность перед поставщиками</t>
  </si>
  <si>
    <t>Авансы уплаченные</t>
  </si>
  <si>
    <t>Задолженность по заработной плате</t>
  </si>
  <si>
    <t>Задолженность перед бюджетом и внебюджетными фондами</t>
  </si>
  <si>
    <t>Кредиторская задолженность за внеоборотные активы</t>
  </si>
  <si>
    <t>Прочие оборотные активы</t>
  </si>
  <si>
    <t>Прочие краткосрочные обязательства</t>
  </si>
  <si>
    <t>Итого оборотные активы</t>
  </si>
  <si>
    <t>Итого краткосрочные обязательства</t>
  </si>
  <si>
    <t>Чистый оборотный капитал</t>
  </si>
  <si>
    <t>Изменение чистого оборотного капитала</t>
  </si>
  <si>
    <t>НАЛОГОВЫЕ ПЛАТЕЖИ</t>
  </si>
  <si>
    <t>Начисленный НДС</t>
  </si>
  <si>
    <t>средний период уплаты налогов</t>
  </si>
  <si>
    <t>дней</t>
  </si>
  <si>
    <t>Начисленный налог на имущество</t>
  </si>
  <si>
    <t>Начисленные социальные взносы</t>
  </si>
  <si>
    <t>Начисленный налог на прибыль</t>
  </si>
  <si>
    <t>Начисленные налоговые платежи</t>
  </si>
  <si>
    <t>Уплаченные налоговые платежи</t>
  </si>
  <si>
    <t>Задолженность перед бюджетом и фондами</t>
  </si>
  <si>
    <t>СОБСТВЕННЫЙ КАПИТАЛ</t>
  </si>
  <si>
    <t>Собственные средства</t>
  </si>
  <si>
    <t>Собственные средства (30%)</t>
  </si>
  <si>
    <t>вложение собственных средств</t>
  </si>
  <si>
    <t>Итого: Вложение собственных средств</t>
  </si>
  <si>
    <t>Финансирование ранее понесенных затрат</t>
  </si>
  <si>
    <t>Акционерный капитал (с учетом начального баланса)</t>
  </si>
  <si>
    <t>Остаток денег на счете</t>
  </si>
  <si>
    <t>ПОЛУЧЕННЫЕ КРЕДИТЫ И ЗАЙМЫ</t>
  </si>
  <si>
    <t>Долгосрочные кредиты</t>
  </si>
  <si>
    <t>Кредит банка (70%)</t>
  </si>
  <si>
    <t>ставка процентов по кредиту</t>
  </si>
  <si>
    <t>поступление денег от кредита</t>
  </si>
  <si>
    <t>погашение кредита</t>
  </si>
  <si>
    <t>задолженность по кредиту</t>
  </si>
  <si>
    <t>начисленные проценты</t>
  </si>
  <si>
    <t>Итого: Задолженность на конец периода</t>
  </si>
  <si>
    <t>Поступления кредитов</t>
  </si>
  <si>
    <t>Выплата основного долга</t>
  </si>
  <si>
    <t>Проценты начисленные</t>
  </si>
  <si>
    <t>Долгосрочные кредиты на конец периода</t>
  </si>
  <si>
    <t>Покрытие выплаты долга, DSCR</t>
  </si>
  <si>
    <t>раз</t>
  </si>
  <si>
    <t>-</t>
  </si>
  <si>
    <t>ОТЧЕТ О ПРИБЫЛЯХ И УБЫТКАХ, тыс. руб.</t>
  </si>
  <si>
    <t>Выручка</t>
  </si>
  <si>
    <t>Себестоимость:</t>
  </si>
  <si>
    <t>сырье и материалы</t>
  </si>
  <si>
    <t>производственный персонал</t>
  </si>
  <si>
    <t>производственные расходы</t>
  </si>
  <si>
    <t>Валовая прибыль</t>
  </si>
  <si>
    <t>Административный и коммерческий персонал</t>
  </si>
  <si>
    <t>Административные расходы</t>
  </si>
  <si>
    <t>Коммерческие расходы</t>
  </si>
  <si>
    <t>Налоги, относимые на себестоимость</t>
  </si>
  <si>
    <t>EBITDA</t>
  </si>
  <si>
    <t>Амортизация</t>
  </si>
  <si>
    <t>Проценты к уплате</t>
  </si>
  <si>
    <t>Прибыль (убыток) от операционной деятельности</t>
  </si>
  <si>
    <t>Курсовые разницы</t>
  </si>
  <si>
    <t>Прибыль до налогообложения</t>
  </si>
  <si>
    <t>Налог на прибыль</t>
  </si>
  <si>
    <t>Чистая прибыль (убыток)</t>
  </si>
  <si>
    <t>Нераспределенная чистая прибыль за период</t>
  </si>
  <si>
    <t>ОТЧЕТ О ДВИЖЕНИИ ДЕНЕЖНЫХ СРЕДСТВ (прямой), тыс. руб.</t>
  </si>
  <si>
    <t>Поступления от продаж</t>
  </si>
  <si>
    <t>Оплата материалов и операционных расходов</t>
  </si>
  <si>
    <t>Заработная плата</t>
  </si>
  <si>
    <t>Налоги</t>
  </si>
  <si>
    <t>Выплата процентов по кредитам</t>
  </si>
  <si>
    <t>Денежные потоки от операционной деятельности</t>
  </si>
  <si>
    <t>Инвестиции в недвижимость</t>
  </si>
  <si>
    <t>Инвестиции в оборудование</t>
  </si>
  <si>
    <t>Денежные потоки от инвестиционной деятельности</t>
  </si>
  <si>
    <t>Бюджетные средства на инвестиции</t>
  </si>
  <si>
    <t>Поступления собственного капитала</t>
  </si>
  <si>
    <t>Возврат кредитов</t>
  </si>
  <si>
    <t>Денежные потоки от финансовой деятельности</t>
  </si>
  <si>
    <t>Суммарный денежный поток за период</t>
  </si>
  <si>
    <t>Денежные средства на конец периода</t>
  </si>
  <si>
    <t>Денежные средства</t>
  </si>
  <si>
    <t>Авансы уплаченные поставщикам</t>
  </si>
  <si>
    <t>Готовая продукция на складе</t>
  </si>
  <si>
    <t>НДС на приобретенные товары</t>
  </si>
  <si>
    <t>Суммарные оборотные активы</t>
  </si>
  <si>
    <t>Здания и сооружения</t>
  </si>
  <si>
    <t>Оборудование и прочие активы</t>
  </si>
  <si>
    <t>Незавершенные капиталовложения</t>
  </si>
  <si>
    <t>Суммарные внеоборотные активы</t>
  </si>
  <si>
    <t>ИТОГО АКТИВОВ</t>
  </si>
  <si>
    <t>Расчеты с бюджетом и внебюджетными фондами</t>
  </si>
  <si>
    <t>Расчеты с персоналом</t>
  </si>
  <si>
    <t>Полученные авансы покупателей</t>
  </si>
  <si>
    <t>Краткосрочные кредиты</t>
  </si>
  <si>
    <t>Суммарные краткосрочные обязательства</t>
  </si>
  <si>
    <t>Суммарные долгосрочные обязательства</t>
  </si>
  <si>
    <t>Акционерный капитал</t>
  </si>
  <si>
    <t>Нераспределенная прибыль</t>
  </si>
  <si>
    <t>Суммарный собственный капитал</t>
  </si>
  <si>
    <t>ИТОГО ПАССИВОВ</t>
  </si>
  <si>
    <t>ОТЧЕТ – ИНВЕСТИЦИИ (с НДС), тыс. руб.</t>
  </si>
  <si>
    <t>Здания</t>
  </si>
  <si>
    <t xml:space="preserve">Здание основного производственного комплекса </t>
  </si>
  <si>
    <t>Здание АБК</t>
  </si>
  <si>
    <t xml:space="preserve">Склад сырья </t>
  </si>
  <si>
    <t>Склад готовой продукции</t>
  </si>
  <si>
    <t xml:space="preserve">Инженерные помещения </t>
  </si>
  <si>
    <t>Благоустройство территории</t>
  </si>
  <si>
    <t>Оборудование</t>
  </si>
  <si>
    <t>Автоматический перегружатель зерна (5 шт.)</t>
  </si>
  <si>
    <t xml:space="preserve">Зерновая дробилка ДМ-10 (2 шт.) </t>
  </si>
  <si>
    <t xml:space="preserve">Двухвальный смеситель СЛГ-6А (3 шт.) </t>
  </si>
  <si>
    <t>Дозатор</t>
  </si>
  <si>
    <t xml:space="preserve">Экструдер DGP 200-В (5 шт.) </t>
  </si>
  <si>
    <t xml:space="preserve">Гранулятор "Соловей 6" </t>
  </si>
  <si>
    <t xml:space="preserve">Бункеры для хранения сырья </t>
  </si>
  <si>
    <t xml:space="preserve">Стеллажные системы для хранения готовой продукции </t>
  </si>
  <si>
    <t>Прочие подготовительные расходы</t>
  </si>
  <si>
    <t>Затраты на рекламу и маркетинг</t>
  </si>
  <si>
    <t>Суммарные инвестиции, с НДС и пошлинами</t>
  </si>
  <si>
    <t>Ранее осуществленные инвестиции, с НДС</t>
  </si>
  <si>
    <t>ОТЧЕТ – ФИНАНСИРОВАНИЕ, тыс. руб.</t>
  </si>
  <si>
    <t>Вложение собственных средств</t>
  </si>
  <si>
    <t>Доля собственных средств</t>
  </si>
  <si>
    <t>Проценты уплаченные</t>
  </si>
  <si>
    <t>Задолженность на конец периода</t>
  </si>
  <si>
    <t>Доля заемных средств</t>
  </si>
  <si>
    <t>ЭФФЕКТИВНОСТЬ ДЛЯ ПРОЕКТА (FCFF)</t>
  </si>
  <si>
    <t>Учитывать рыночную стоимость начальных активов?</t>
  </si>
  <si>
    <t>Да</t>
  </si>
  <si>
    <t>Учитывать терминальную стоимость?</t>
  </si>
  <si>
    <t>Нет</t>
  </si>
  <si>
    <t>Долгосрочные темпы роста в постпрогнозный период</t>
  </si>
  <si>
    <t>Ставка дисконтирования</t>
  </si>
  <si>
    <t>Свободный денежный поток компании, FCFF</t>
  </si>
  <si>
    <t>Учет активов начального баланса</t>
  </si>
  <si>
    <t>Учет терминальной стоимости</t>
  </si>
  <si>
    <t>Денежный поток для расчета эффективности</t>
  </si>
  <si>
    <t>Чистая приведенная стоимость, NPV</t>
  </si>
  <si>
    <t>Внутренняя норма рентабельности, IRR</t>
  </si>
  <si>
    <t>(с учетом инфляции, номинальная)</t>
  </si>
  <si>
    <t>Дисконтированный срок окупаемости, PBP</t>
  </si>
  <si>
    <t>Простой срок окупаемости</t>
  </si>
  <si>
    <t>Норма доходности дисконтированных затрат (PI)</t>
  </si>
  <si>
    <t>Модифицированная IRR, MIRR</t>
  </si>
  <si>
    <t>ставка на расчетный период</t>
  </si>
  <si>
    <t>коэффициент дисконта на начало периода</t>
  </si>
  <si>
    <t>коэффициент реинвестирования</t>
  </si>
  <si>
    <t>ЭФФЕКТИВНОСТЬ ДЛЯ БАНКА (CFADS)</t>
  </si>
  <si>
    <t>Денежный поток, доступный для погашения долга (CFADS)</t>
  </si>
  <si>
    <t>ФИНАНСОВЫЕ КОЭФФИЦИЕНТЫ</t>
  </si>
  <si>
    <t>Рентабельность продаж по чистой прибыли, NPM</t>
  </si>
  <si>
    <t>Рентабельность продаж по EBITDA</t>
  </si>
  <si>
    <t>Рентабельность продаж по EBIT</t>
  </si>
  <si>
    <t>Рентабельность продаж по валовой прибыли</t>
  </si>
  <si>
    <t>Рентабельность продаж по операционной прибыли</t>
  </si>
  <si>
    <t>Доля переменных затрат</t>
  </si>
  <si>
    <t>Переменные затраты</t>
  </si>
  <si>
    <t>Все затраты</t>
  </si>
  <si>
    <t>Точка безубыточности</t>
  </si>
  <si>
    <t>"Запас прочности"</t>
  </si>
  <si>
    <t>Рентабельность собственного капитала, ROE</t>
  </si>
  <si>
    <t>Рентабельность инвестированного капитала, ROIC</t>
  </si>
  <si>
    <t>Рентабельность суммарных активов, ROTA</t>
  </si>
  <si>
    <t>Рентабельность внеоборотных активов, ROFA</t>
  </si>
  <si>
    <t>Коэффициент автономии</t>
  </si>
  <si>
    <t>Средневзвешенная стоимость капитала (WACC)</t>
  </si>
  <si>
    <t>Средняя стоимость заемного капитала</t>
  </si>
  <si>
    <t>Коэффициент текущей ликвидности</t>
  </si>
  <si>
    <t>Коэффицинт срочной ликвидности</t>
  </si>
  <si>
    <t>Коэффициент абсолютной ликвидности</t>
  </si>
  <si>
    <t>Период сбора дебиторской задолженности</t>
  </si>
  <si>
    <t>Период хранения запасов продукции</t>
  </si>
  <si>
    <t>Период хранения сырья и материалов</t>
  </si>
  <si>
    <t>Оборачиваемость внеоборотных активов</t>
  </si>
  <si>
    <t>раз в год</t>
  </si>
  <si>
    <t>Оборачиваемость суммарных активов</t>
  </si>
  <si>
    <t>Данные для расчета финансовых коэффициентов</t>
  </si>
  <si>
    <t>Чистая прибыль (годовая)</t>
  </si>
  <si>
    <t>EBIT</t>
  </si>
  <si>
    <t>EBIT (годовая)</t>
  </si>
  <si>
    <t>Собственный капитал (среднее)</t>
  </si>
  <si>
    <t>Чистая прибыль без вычета процентов</t>
  </si>
  <si>
    <t>Чистая прибыль без вычета процентов (годовая)</t>
  </si>
  <si>
    <t>Инвестированный капитал (среднее)</t>
  </si>
  <si>
    <t>Активы (среднее)</t>
  </si>
  <si>
    <t>Внеоборотные активы (среднее)</t>
  </si>
  <si>
    <t>Средняя доля собственного капитала</t>
  </si>
  <si>
    <t>Заемный капитал (среднее)</t>
  </si>
  <si>
    <t>Дебиторская задолженность (среднее)</t>
  </si>
  <si>
    <t>Готовая продукция (среднее)</t>
  </si>
  <si>
    <t>Сырье и материалы (среднее)</t>
  </si>
  <si>
    <t>Постоянные затраты</t>
  </si>
  <si>
    <t>БЮДЖЕТНАЯ ЭФФЕКТИВНОСТЬ</t>
  </si>
  <si>
    <t>Общая бюджетная эффективность</t>
  </si>
  <si>
    <t>Поступление налогов в бюджет</t>
  </si>
  <si>
    <t>Налог на доходы физических лиц</t>
  </si>
  <si>
    <t>Налог на добавленную стоимость</t>
  </si>
  <si>
    <t>Налог на имущество</t>
  </si>
  <si>
    <t>Социальные взносы</t>
  </si>
  <si>
    <t>Суммарные налоговые и социальные выплаты</t>
  </si>
  <si>
    <t>Бюджетное финансирование</t>
  </si>
  <si>
    <t>Федеральный бюджет</t>
  </si>
  <si>
    <t>Территориальный бюджет</t>
  </si>
  <si>
    <t>График: Продажи</t>
  </si>
  <si>
    <t>График: EBITDA</t>
  </si>
  <si>
    <t>Строка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</si>
</sst>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#,##0.0000"/>
    <numFmt numFmtId="166" formatCode="0.0000"/>
    <numFmt numFmtId="167" formatCode="#,##0.0"/>
    <numFmt numFmtId="168" formatCode="0.0"/>
  </numFmts>
  <fonts count="14" x14ac:knownFonts="1"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i/>
      <sz val="10"/>
      <color rgb="FF000000"/>
      <name val="Calibri"/>
      <family val="2"/>
      <charset val="204"/>
      <scheme val="minor"/>
    </font>
    <font>
      <i/>
      <sz val="8"/>
      <color rgb="FF000000"/>
      <name val="Calibri"/>
      <family val="2"/>
      <charset val="204"/>
      <scheme val="minor"/>
    </font>
    <font>
      <sz val="8"/>
      <color rgb="FF80808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  <xf numFmtId="0" fontId="2" fillId="0" borderId="0" xfId="0" applyFont="1" applyAlignment="1">
      <alignment horizontal="right"/>
    </xf>
    <xf numFmtId="0" fontId="1" fillId="0" borderId="2" xfId="0" applyFont="1" applyBorder="1"/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left" indent="2"/>
    </xf>
    <xf numFmtId="165" fontId="2" fillId="0" borderId="0" xfId="0" applyNumberFormat="1" applyFont="1"/>
    <xf numFmtId="166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 indent="1"/>
    </xf>
    <xf numFmtId="3" fontId="2" fillId="0" borderId="0" xfId="0" applyNumberFormat="1" applyFont="1"/>
    <xf numFmtId="3" fontId="7" fillId="0" borderId="0" xfId="0" applyNumberFormat="1" applyFont="1"/>
    <xf numFmtId="0" fontId="5" fillId="0" borderId="0" xfId="0" applyFont="1" applyAlignment="1">
      <alignment horizontal="center"/>
    </xf>
    <xf numFmtId="4" fontId="2" fillId="0" borderId="0" xfId="0" applyNumberFormat="1" applyFont="1"/>
    <xf numFmtId="3" fontId="6" fillId="0" borderId="0" xfId="0" applyNumberFormat="1" applyFont="1"/>
    <xf numFmtId="0" fontId="8" fillId="0" borderId="0" xfId="0" applyFont="1"/>
    <xf numFmtId="0" fontId="2" fillId="0" borderId="0" xfId="0" applyFont="1" applyAlignment="1">
      <alignment horizontal="left" indent="1"/>
    </xf>
    <xf numFmtId="0" fontId="4" fillId="0" borderId="4" xfId="0" applyFont="1" applyBorder="1"/>
    <xf numFmtId="0" fontId="3" fillId="0" borderId="4" xfId="0" applyFont="1" applyBorder="1"/>
    <xf numFmtId="0" fontId="2" fillId="0" borderId="4" xfId="0" applyFont="1" applyBorder="1"/>
    <xf numFmtId="0" fontId="8" fillId="0" borderId="4" xfId="0" applyFont="1" applyBorder="1"/>
    <xf numFmtId="2" fontId="6" fillId="0" borderId="0" xfId="0" applyNumberFormat="1" applyFont="1"/>
    <xf numFmtId="3" fontId="2" fillId="0" borderId="0" xfId="0" applyNumberFormat="1" applyFont="1" applyAlignment="1">
      <alignment horizontal="right"/>
    </xf>
    <xf numFmtId="0" fontId="4" fillId="0" borderId="5" xfId="0" applyFont="1" applyBorder="1"/>
    <xf numFmtId="0" fontId="3" fillId="0" borderId="5" xfId="0" applyFont="1" applyBorder="1"/>
    <xf numFmtId="0" fontId="2" fillId="0" borderId="5" xfId="0" applyFont="1" applyBorder="1"/>
    <xf numFmtId="0" fontId="8" fillId="0" borderId="5" xfId="0" applyFont="1" applyBorder="1"/>
    <xf numFmtId="3" fontId="8" fillId="0" borderId="0" xfId="0" applyNumberFormat="1" applyFont="1"/>
    <xf numFmtId="0" fontId="9" fillId="0" borderId="0" xfId="0" applyFont="1"/>
    <xf numFmtId="3" fontId="9" fillId="0" borderId="0" xfId="0" applyNumberFormat="1" applyFont="1"/>
    <xf numFmtId="3" fontId="10" fillId="0" borderId="0" xfId="0" applyNumberFormat="1" applyFont="1"/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11" fillId="0" borderId="0" xfId="0" applyNumberFormat="1" applyFont="1"/>
    <xf numFmtId="3" fontId="4" fillId="0" borderId="0" xfId="0" applyNumberFormat="1" applyFont="1"/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2" xfId="0" applyFont="1" applyBorder="1"/>
    <xf numFmtId="0" fontId="3" fillId="0" borderId="2" xfId="0" applyFont="1" applyBorder="1"/>
    <xf numFmtId="0" fontId="8" fillId="0" borderId="2" xfId="0" applyFont="1" applyBorder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left" indent="2"/>
    </xf>
    <xf numFmtId="2" fontId="8" fillId="0" borderId="0" xfId="0" applyNumberFormat="1" applyFont="1" applyAlignment="1">
      <alignment horizontal="right"/>
    </xf>
    <xf numFmtId="0" fontId="4" fillId="0" borderId="6" xfId="0" applyFont="1" applyBorder="1" applyAlignment="1">
      <alignment horizontal="left"/>
    </xf>
    <xf numFmtId="3" fontId="4" fillId="0" borderId="6" xfId="0" applyNumberFormat="1" applyFont="1" applyBorder="1"/>
    <xf numFmtId="3" fontId="11" fillId="0" borderId="6" xfId="0" applyNumberFormat="1" applyFont="1" applyBorder="1"/>
    <xf numFmtId="0" fontId="4" fillId="0" borderId="7" xfId="0" applyFont="1" applyBorder="1" applyAlignment="1">
      <alignment horizontal="left"/>
    </xf>
    <xf numFmtId="3" fontId="4" fillId="0" borderId="7" xfId="0" applyNumberFormat="1" applyFont="1" applyBorder="1"/>
    <xf numFmtId="0" fontId="2" fillId="0" borderId="2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3" fontId="4" fillId="0" borderId="8" xfId="0" applyNumberFormat="1" applyFont="1" applyBorder="1"/>
    <xf numFmtId="0" fontId="2" fillId="0" borderId="5" xfId="0" applyFont="1" applyBorder="1" applyAlignment="1">
      <alignment horizontal="left" indent="1"/>
    </xf>
    <xf numFmtId="3" fontId="2" fillId="0" borderId="5" xfId="0" applyNumberFormat="1" applyFont="1" applyBorder="1"/>
    <xf numFmtId="3" fontId="8" fillId="0" borderId="5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168" fontId="8" fillId="0" borderId="0" xfId="0" applyNumberFormat="1" applyFont="1"/>
    <xf numFmtId="164" fontId="6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164" fontId="2" fillId="0" borderId="7" xfId="0" applyNumberFormat="1" applyFont="1" applyBorder="1"/>
    <xf numFmtId="2" fontId="2" fillId="0" borderId="0" xfId="0" applyNumberFormat="1" applyFont="1" applyAlignment="1">
      <alignment horizontal="right"/>
    </xf>
    <xf numFmtId="0" fontId="2" fillId="0" borderId="7" xfId="0" applyFont="1" applyBorder="1"/>
    <xf numFmtId="167" fontId="2" fillId="0" borderId="0" xfId="0" applyNumberFormat="1" applyFont="1" applyAlignment="1">
      <alignment horizontal="right"/>
    </xf>
    <xf numFmtId="167" fontId="2" fillId="0" borderId="7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3" fillId="0" borderId="0" xfId="0" applyFont="1" applyAlignment="1">
      <alignment horizontal="centerContinuous" vertical="center"/>
    </xf>
    <xf numFmtId="9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Выручка</c:v>
          </c:tx>
          <c:invertIfNegative val="0"/>
          <c:cat>
            <c:strLit>
              <c:ptCount val="10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  <c:pt idx="4">
                <c:v>2029</c:v>
              </c:pt>
              <c:pt idx="5">
                <c:v>2030</c:v>
              </c:pt>
              <c:pt idx="6">
                <c:v>2031</c:v>
              </c:pt>
              <c:pt idx="7">
                <c:v>2032</c:v>
              </c:pt>
              <c:pt idx="8">
                <c:v>2033</c:v>
              </c:pt>
              <c:pt idx="9">
                <c:v>2034</c:v>
              </c:pt>
            </c:strLit>
          </c:cat>
          <c:val>
            <c:numLit>
              <c:formatCode>General</c:formatCode>
              <c:ptCount val="10"/>
              <c:pt idx="0">
                <c:v>0</c:v>
              </c:pt>
              <c:pt idx="1">
                <c:v>0</c:v>
              </c:pt>
              <c:pt idx="2">
                <c:v>556920</c:v>
              </c:pt>
              <c:pt idx="3">
                <c:v>671527.58400000003</c:v>
              </c:pt>
              <c:pt idx="4">
                <c:v>698388.6873600001</c:v>
              </c:pt>
              <c:pt idx="5">
                <c:v>726324.23485440016</c:v>
              </c:pt>
              <c:pt idx="6">
                <c:v>755377.20424857619</c:v>
              </c:pt>
              <c:pt idx="7">
                <c:v>785592.29241851927</c:v>
              </c:pt>
              <c:pt idx="8">
                <c:v>817015.98411526007</c:v>
              </c:pt>
              <c:pt idx="9">
                <c:v>849696.6234798705</c:v>
              </c:pt>
            </c:numLit>
          </c:val>
          <c:extLst>
            <c:ext xmlns:c16="http://schemas.microsoft.com/office/drawing/2014/chart" uri="{C3380CC4-5D6E-409C-BE32-E72D297353CC}">
              <c16:uniqueId val="{00000000-D99D-4A05-8D05-6CE107111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48316160"/>
        <c:axId val="148317696"/>
      </c:barChart>
      <c:catAx>
        <c:axId val="1483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8317696"/>
        <c:crosses val="autoZero"/>
        <c:auto val="1"/>
        <c:lblAlgn val="ctr"/>
        <c:lblOffset val="100"/>
        <c:noMultiLvlLbl val="0"/>
      </c:catAx>
      <c:valAx>
        <c:axId val="14831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831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502</xdr:row>
      <xdr:rowOff>0</xdr:rowOff>
    </xdr:from>
    <xdr:to>
      <xdr:col>5</xdr:col>
      <xdr:colOff>6351</xdr:colOff>
      <xdr:row>523</xdr:row>
      <xdr:rowOff>142875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73F2C6EC-B49F-4ED1-8E58-8AE3709AB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2;_&#1050;&#1086;&#1084;&#1073;&#1080;&#1082;&#1086;&#1088;&#1084;&#1086;&#1074;&#1086;&#1077;%20&#1087;&#1088;&#1086;&#1080;&#1079;&#1074;&#1086;&#1076;&#1089;&#1090;&#1074;&#108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зюме"/>
      <sheetName val="Параметры"/>
      <sheetName val="Макро"/>
      <sheetName val="Старт"/>
      <sheetName val="План"/>
      <sheetName val="Отчеты"/>
      <sheetName val="Анализ"/>
      <sheetName val="Себестоимость"/>
      <sheetName val="ГЧП"/>
      <sheetName val="Графики"/>
      <sheetName val="Риски"/>
      <sheetName val="Бизнес-план"/>
      <sheetName val="Language"/>
      <sheetName val="Options"/>
    </sheetNames>
    <definedNames>
      <definedName name="Run_Report"/>
      <definedName name="Run_ReportExcel"/>
      <definedName name="Run_ReportPrint"/>
    </definedNames>
    <sheetDataSet>
      <sheetData sheetId="0"/>
      <sheetData sheetId="1">
        <row r="4">
          <cell r="A4" t="str">
            <v>Комбикормовое производство</v>
          </cell>
        </row>
        <row r="8">
          <cell r="D8">
            <v>1</v>
          </cell>
        </row>
        <row r="9">
          <cell r="D9">
            <v>1</v>
          </cell>
        </row>
        <row r="10">
          <cell r="D10">
            <v>1</v>
          </cell>
        </row>
        <row r="24">
          <cell r="B24">
            <v>45658</v>
          </cell>
        </row>
        <row r="25">
          <cell r="D25">
            <v>10</v>
          </cell>
        </row>
        <row r="26">
          <cell r="D26">
            <v>2</v>
          </cell>
        </row>
        <row r="27">
          <cell r="D27">
            <v>3</v>
          </cell>
        </row>
        <row r="29">
          <cell r="D29">
            <v>12</v>
          </cell>
        </row>
        <row r="30">
          <cell r="B30">
            <v>2025</v>
          </cell>
        </row>
        <row r="31">
          <cell r="B31">
            <v>1</v>
          </cell>
        </row>
        <row r="48">
          <cell r="B48">
            <v>1</v>
          </cell>
        </row>
        <row r="51">
          <cell r="C51" t="str">
            <v>тыс. руб.</v>
          </cell>
          <cell r="D51">
            <v>113</v>
          </cell>
        </row>
        <row r="52">
          <cell r="C52" t="str">
            <v>$</v>
          </cell>
          <cell r="D52">
            <v>4</v>
          </cell>
        </row>
        <row r="53">
          <cell r="C53" t="str">
            <v>€</v>
          </cell>
          <cell r="D53">
            <v>5</v>
          </cell>
        </row>
        <row r="54">
          <cell r="C54" t="str">
            <v>KZT</v>
          </cell>
          <cell r="D54">
            <v>7</v>
          </cell>
        </row>
        <row r="55">
          <cell r="C55" t="str">
            <v>CNY</v>
          </cell>
          <cell r="D55">
            <v>9</v>
          </cell>
        </row>
        <row r="56">
          <cell r="B56">
            <v>1</v>
          </cell>
          <cell r="C56" t="str">
            <v>тыс. руб.</v>
          </cell>
        </row>
        <row r="62">
          <cell r="D62">
            <v>1</v>
          </cell>
        </row>
        <row r="63">
          <cell r="B63">
            <v>2</v>
          </cell>
        </row>
        <row r="65">
          <cell r="D65">
            <v>1</v>
          </cell>
        </row>
        <row r="66">
          <cell r="D66">
            <v>1</v>
          </cell>
        </row>
        <row r="67">
          <cell r="D67">
            <v>1</v>
          </cell>
        </row>
        <row r="68">
          <cell r="D68">
            <v>0</v>
          </cell>
        </row>
        <row r="69">
          <cell r="D69">
            <v>0</v>
          </cell>
        </row>
      </sheetData>
      <sheetData sheetId="2">
        <row r="6">
          <cell r="D6">
            <v>1</v>
          </cell>
        </row>
        <row r="7">
          <cell r="D7">
            <v>3</v>
          </cell>
        </row>
      </sheetData>
      <sheetData sheetId="3"/>
      <sheetData sheetId="4"/>
      <sheetData sheetId="5">
        <row r="4">
          <cell r="G4" t="str">
            <v>2025</v>
          </cell>
          <cell r="H4" t="str">
            <v>2026</v>
          </cell>
          <cell r="I4" t="str">
            <v>2027</v>
          </cell>
          <cell r="J4" t="str">
            <v>2028</v>
          </cell>
          <cell r="K4" t="str">
            <v>2029</v>
          </cell>
          <cell r="L4" t="str">
            <v>2030</v>
          </cell>
          <cell r="M4" t="str">
            <v>2031</v>
          </cell>
          <cell r="N4" t="str">
            <v>2032</v>
          </cell>
          <cell r="O4" t="str">
            <v>2033</v>
          </cell>
          <cell r="P4" t="str">
            <v>2034</v>
          </cell>
        </row>
        <row r="6">
          <cell r="A6" t="str">
            <v>Выручка</v>
          </cell>
          <cell r="G6">
            <v>0</v>
          </cell>
          <cell r="H6">
            <v>0</v>
          </cell>
          <cell r="I6">
            <v>556920</v>
          </cell>
          <cell r="J6">
            <v>671527.58400000003</v>
          </cell>
          <cell r="K6">
            <v>698388.6873600001</v>
          </cell>
          <cell r="L6">
            <v>726324.23485440016</v>
          </cell>
          <cell r="M6">
            <v>755377.20424857619</v>
          </cell>
          <cell r="N6">
            <v>785592.29241851927</v>
          </cell>
          <cell r="O6">
            <v>817015.98411526007</v>
          </cell>
          <cell r="P6">
            <v>849696.6234798705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 t="str">
            <v>9.09</v>
          </cell>
        </row>
        <row r="15">
          <cell r="B1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BFCD4-E09E-42D8-A795-4499EA9D0C6C}">
  <sheetPr codeName="Sheet9">
    <outlinePr summaryBelow="0" summaryRight="0"/>
  </sheetPr>
  <dimension ref="A2:N528"/>
  <sheetViews>
    <sheetView tabSelected="1" topLeftCell="A421" zoomScaleNormal="100" workbookViewId="0">
      <selection activeCell="A364" sqref="A364:L434"/>
    </sheetView>
  </sheetViews>
  <sheetFormatPr defaultColWidth="9.09765625" defaultRowHeight="13" outlineLevelRow="1" x14ac:dyDescent="0.3"/>
  <cols>
    <col min="1" max="1" width="50.69921875" style="4" customWidth="1"/>
    <col min="2" max="14" width="12.69921875" style="4" customWidth="1"/>
    <col min="15" max="16384" width="9.09765625" style="4"/>
  </cols>
  <sheetData>
    <row r="2" spans="1:13" ht="25.5" customHeight="1" thickBot="1" x14ac:dyDescent="0.35">
      <c r="A2" s="1" t="s">
        <v>1</v>
      </c>
      <c r="B2" s="2"/>
      <c r="C2" s="2"/>
      <c r="D2" s="3">
        <v>2025</v>
      </c>
      <c r="E2" s="3">
        <v>2026</v>
      </c>
      <c r="F2" s="3">
        <v>2027</v>
      </c>
      <c r="G2" s="3">
        <v>2028</v>
      </c>
      <c r="H2" s="3">
        <v>2029</v>
      </c>
      <c r="I2" s="3">
        <v>2030</v>
      </c>
      <c r="J2" s="3">
        <v>2031</v>
      </c>
      <c r="K2" s="3">
        <v>2032</v>
      </c>
      <c r="L2" s="3">
        <v>2033</v>
      </c>
      <c r="M2" s="3">
        <v>2034</v>
      </c>
    </row>
    <row r="3" spans="1:13" ht="13" customHeight="1" thickTop="1" x14ac:dyDescent="0.3">
      <c r="A3" s="5" t="s">
        <v>2</v>
      </c>
      <c r="B3" s="6">
        <v>45658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3" customHeight="1" x14ac:dyDescent="0.3">
      <c r="A4" s="5" t="s">
        <v>3</v>
      </c>
      <c r="B4" s="8">
        <v>10</v>
      </c>
      <c r="C4" s="9" t="s">
        <v>4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3" customHeight="1" x14ac:dyDescent="0.3">
      <c r="A5" s="5" t="s">
        <v>5</v>
      </c>
      <c r="B5" s="9">
        <v>2</v>
      </c>
      <c r="C5" s="9" t="s">
        <v>4</v>
      </c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3" customHeight="1" collapsed="1" x14ac:dyDescent="0.3">
      <c r="A6" s="5" t="s">
        <v>6</v>
      </c>
      <c r="B6" s="9" t="s">
        <v>7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idden="1" outlineLevel="1" x14ac:dyDescent="0.3">
      <c r="A7" s="5"/>
      <c r="B7" s="9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idden="1" outlineLevel="1" x14ac:dyDescent="0.3">
      <c r="A8" s="5" t="s">
        <v>8</v>
      </c>
      <c r="B8" s="9">
        <v>360</v>
      </c>
      <c r="C8" s="9" t="s">
        <v>9</v>
      </c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idden="1" outlineLevel="1" x14ac:dyDescent="0.3">
      <c r="A9" s="5" t="s">
        <v>10</v>
      </c>
      <c r="B9" s="9">
        <v>2025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idden="1" outlineLevel="1" x14ac:dyDescent="0.3">
      <c r="A10" s="5" t="s">
        <v>11</v>
      </c>
      <c r="B10" s="9">
        <v>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idden="1" outlineLevel="1" x14ac:dyDescent="0.3">
      <c r="A11" s="5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idden="1" outlineLevel="1" x14ac:dyDescent="0.3">
      <c r="A12" s="5" t="s">
        <v>12</v>
      </c>
      <c r="B12" s="7"/>
      <c r="C12" s="7"/>
      <c r="D12" s="7">
        <v>1</v>
      </c>
      <c r="E12" s="7">
        <v>2</v>
      </c>
      <c r="F12" s="7">
        <v>3</v>
      </c>
      <c r="G12" s="7">
        <v>4</v>
      </c>
      <c r="H12" s="7">
        <v>5</v>
      </c>
      <c r="I12" s="7">
        <v>6</v>
      </c>
      <c r="J12" s="7">
        <v>7</v>
      </c>
      <c r="K12" s="7">
        <v>8</v>
      </c>
      <c r="L12" s="7">
        <v>9</v>
      </c>
      <c r="M12" s="7">
        <v>10</v>
      </c>
    </row>
    <row r="13" spans="1:13" hidden="1" outlineLevel="1" x14ac:dyDescent="0.3">
      <c r="A13" s="5" t="s">
        <v>13</v>
      </c>
      <c r="B13" s="7"/>
      <c r="C13" s="7"/>
      <c r="D13" s="10">
        <v>45658</v>
      </c>
      <c r="E13" s="10">
        <v>46023</v>
      </c>
      <c r="F13" s="10">
        <v>46388</v>
      </c>
      <c r="G13" s="10">
        <v>46753</v>
      </c>
      <c r="H13" s="10">
        <v>47119</v>
      </c>
      <c r="I13" s="10">
        <v>47484</v>
      </c>
      <c r="J13" s="10">
        <v>47849</v>
      </c>
      <c r="K13" s="10">
        <v>48214</v>
      </c>
      <c r="L13" s="10">
        <v>48580</v>
      </c>
      <c r="M13" s="10">
        <v>48945</v>
      </c>
    </row>
    <row r="14" spans="1:13" hidden="1" outlineLevel="1" x14ac:dyDescent="0.3">
      <c r="A14" s="5" t="s">
        <v>14</v>
      </c>
      <c r="B14" s="7"/>
      <c r="C14" s="7"/>
      <c r="D14" s="10">
        <v>46022</v>
      </c>
      <c r="E14" s="10">
        <v>46387</v>
      </c>
      <c r="F14" s="10">
        <v>46752</v>
      </c>
      <c r="G14" s="10">
        <v>47118</v>
      </c>
      <c r="H14" s="10">
        <v>47483</v>
      </c>
      <c r="I14" s="10">
        <v>47848</v>
      </c>
      <c r="J14" s="10">
        <v>48213</v>
      </c>
      <c r="K14" s="10">
        <v>48579</v>
      </c>
      <c r="L14" s="10">
        <v>48944</v>
      </c>
      <c r="M14" s="10">
        <v>49309</v>
      </c>
    </row>
    <row r="15" spans="1:13" hidden="1" outlineLevel="1" x14ac:dyDescent="0.3">
      <c r="A15" s="5" t="s">
        <v>15</v>
      </c>
      <c r="B15" s="7"/>
      <c r="C15" s="7"/>
      <c r="D15" s="7">
        <v>2025</v>
      </c>
      <c r="E15" s="7">
        <v>2026</v>
      </c>
      <c r="F15" s="7">
        <v>2027</v>
      </c>
      <c r="G15" s="7">
        <v>2028</v>
      </c>
      <c r="H15" s="7">
        <v>2029</v>
      </c>
      <c r="I15" s="7">
        <v>2030</v>
      </c>
      <c r="J15" s="7">
        <v>2031</v>
      </c>
      <c r="K15" s="7">
        <v>2032</v>
      </c>
      <c r="L15" s="7">
        <v>2033</v>
      </c>
      <c r="M15" s="7">
        <v>2034</v>
      </c>
    </row>
    <row r="16" spans="1:13" hidden="1" outlineLevel="1" x14ac:dyDescent="0.3">
      <c r="A16" s="5" t="s">
        <v>16</v>
      </c>
      <c r="B16" s="7"/>
      <c r="C16" s="7"/>
      <c r="D16" s="7">
        <v>1</v>
      </c>
      <c r="E16" s="7">
        <v>1</v>
      </c>
      <c r="F16" s="7">
        <v>1</v>
      </c>
      <c r="G16" s="7">
        <v>1</v>
      </c>
      <c r="H16" s="7">
        <v>1</v>
      </c>
      <c r="I16" s="7">
        <v>1</v>
      </c>
      <c r="J16" s="7">
        <v>1</v>
      </c>
      <c r="K16" s="7">
        <v>1</v>
      </c>
      <c r="L16" s="7">
        <v>1</v>
      </c>
      <c r="M16" s="7">
        <v>1</v>
      </c>
    </row>
    <row r="17" spans="1:13" hidden="1" outlineLevel="1" x14ac:dyDescent="0.3">
      <c r="A17" s="5" t="s">
        <v>17</v>
      </c>
      <c r="B17" s="7"/>
      <c r="C17" s="7"/>
      <c r="D17" s="7">
        <v>360</v>
      </c>
      <c r="E17" s="7">
        <v>360</v>
      </c>
      <c r="F17" s="7">
        <v>360</v>
      </c>
      <c r="G17" s="7">
        <v>360</v>
      </c>
      <c r="H17" s="7">
        <v>360</v>
      </c>
      <c r="I17" s="7">
        <v>360</v>
      </c>
      <c r="J17" s="7">
        <v>360</v>
      </c>
      <c r="K17" s="7">
        <v>360</v>
      </c>
      <c r="L17" s="7">
        <v>360</v>
      </c>
      <c r="M17" s="7">
        <v>360</v>
      </c>
    </row>
    <row r="18" spans="1:13" hidden="1" outlineLevel="1" x14ac:dyDescent="0.3">
      <c r="A18" s="5" t="s">
        <v>18</v>
      </c>
      <c r="B18" s="7"/>
      <c r="C18" s="7"/>
      <c r="D18" s="7">
        <v>12</v>
      </c>
      <c r="E18" s="7">
        <v>12</v>
      </c>
      <c r="F18" s="7">
        <v>12</v>
      </c>
      <c r="G18" s="7">
        <v>12</v>
      </c>
      <c r="H18" s="7">
        <v>12</v>
      </c>
      <c r="I18" s="7">
        <v>12</v>
      </c>
      <c r="J18" s="7">
        <v>12</v>
      </c>
      <c r="K18" s="7">
        <v>12</v>
      </c>
      <c r="L18" s="7">
        <v>12</v>
      </c>
      <c r="M18" s="7">
        <v>12</v>
      </c>
    </row>
    <row r="19" spans="1:13" hidden="1" outlineLevel="1" x14ac:dyDescent="0.3">
      <c r="A19" s="5" t="s">
        <v>19</v>
      </c>
      <c r="B19" s="7"/>
      <c r="C19" s="7"/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</row>
    <row r="20" spans="1:13" hidden="1" outlineLevel="1" x14ac:dyDescent="0.3">
      <c r="A20" s="5" t="s">
        <v>20</v>
      </c>
      <c r="B20" s="7"/>
      <c r="C20" s="7"/>
      <c r="D20" s="11">
        <v>1</v>
      </c>
      <c r="E20" s="11">
        <v>1</v>
      </c>
      <c r="F20" s="11">
        <v>1</v>
      </c>
      <c r="G20" s="11">
        <v>1</v>
      </c>
      <c r="H20" s="11">
        <v>1</v>
      </c>
      <c r="I20" s="11">
        <v>1</v>
      </c>
      <c r="J20" s="11">
        <v>1</v>
      </c>
      <c r="K20" s="11">
        <v>1</v>
      </c>
      <c r="L20" s="11">
        <v>1</v>
      </c>
      <c r="M20" s="11">
        <v>1</v>
      </c>
    </row>
    <row r="21" spans="1:13" hidden="1" outlineLevel="1" x14ac:dyDescent="0.3">
      <c r="A21" s="5" t="s">
        <v>21</v>
      </c>
      <c r="B21" s="7"/>
      <c r="C21" s="7"/>
      <c r="D21" s="12">
        <v>2025</v>
      </c>
      <c r="E21" s="12">
        <v>2026</v>
      </c>
      <c r="F21" s="12">
        <v>2027</v>
      </c>
      <c r="G21" s="12">
        <v>2028</v>
      </c>
      <c r="H21" s="12">
        <v>2029</v>
      </c>
      <c r="I21" s="12">
        <v>2030</v>
      </c>
      <c r="J21" s="12">
        <v>2031</v>
      </c>
      <c r="K21" s="12">
        <v>2032</v>
      </c>
      <c r="L21" s="12">
        <v>2033</v>
      </c>
      <c r="M21" s="12">
        <v>2034</v>
      </c>
    </row>
    <row r="22" spans="1:13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4" spans="1:13" ht="25.5" customHeight="1" thickBot="1" x14ac:dyDescent="0.35">
      <c r="A24" s="1" t="s">
        <v>22</v>
      </c>
      <c r="B24" s="2"/>
      <c r="C24" s="14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13" ht="13" customHeight="1" thickTop="1" x14ac:dyDescent="0.3">
      <c r="A25" s="5" t="s">
        <v>23</v>
      </c>
      <c r="B25" s="5" t="s">
        <v>24</v>
      </c>
      <c r="C25" s="16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t="13" customHeight="1" x14ac:dyDescent="0.3">
      <c r="A26" s="5" t="s">
        <v>25</v>
      </c>
      <c r="B26" s="5" t="s">
        <v>26</v>
      </c>
      <c r="C26" s="16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9" spans="1:13" ht="25.5" customHeight="1" thickBot="1" x14ac:dyDescent="0.35">
      <c r="A29" s="17" t="s">
        <v>27</v>
      </c>
      <c r="B29" s="18"/>
      <c r="C29" s="19"/>
      <c r="D29" s="20">
        <v>2025</v>
      </c>
      <c r="E29" s="20">
        <v>2026</v>
      </c>
      <c r="F29" s="20">
        <v>2027</v>
      </c>
      <c r="G29" s="20">
        <v>2028</v>
      </c>
      <c r="H29" s="20">
        <v>2029</v>
      </c>
      <c r="I29" s="20">
        <v>2030</v>
      </c>
      <c r="J29" s="20">
        <v>2031</v>
      </c>
      <c r="K29" s="20">
        <v>2032</v>
      </c>
      <c r="L29" s="20">
        <v>2033</v>
      </c>
      <c r="M29" s="20">
        <v>2034</v>
      </c>
    </row>
    <row r="30" spans="1:13" ht="13.5" customHeight="1" thickTop="1" x14ac:dyDescent="0.3">
      <c r="A30" s="21"/>
      <c r="B30" s="22"/>
      <c r="C30" s="23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3" ht="13" customHeight="1" x14ac:dyDescent="0.3">
      <c r="A31" s="24" t="s">
        <v>28</v>
      </c>
      <c r="B31" s="25" t="s">
        <v>29</v>
      </c>
      <c r="C31" s="26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t="13" customHeight="1" x14ac:dyDescent="0.3">
      <c r="A32" s="5" t="s">
        <v>30</v>
      </c>
      <c r="B32" s="25"/>
      <c r="C32" s="26" t="s">
        <v>31</v>
      </c>
      <c r="D32" s="27">
        <v>0.05</v>
      </c>
      <c r="E32" s="27">
        <v>0.04</v>
      </c>
      <c r="F32" s="27">
        <v>0.04</v>
      </c>
      <c r="G32" s="27">
        <v>0.04</v>
      </c>
      <c r="H32" s="27">
        <v>0.04</v>
      </c>
      <c r="I32" s="27">
        <v>0.04</v>
      </c>
      <c r="J32" s="27">
        <v>0.04</v>
      </c>
      <c r="K32" s="27">
        <v>0.04</v>
      </c>
      <c r="L32" s="27">
        <v>0.04</v>
      </c>
      <c r="M32" s="27">
        <v>0.04</v>
      </c>
    </row>
    <row r="33" spans="1:13" ht="13" customHeight="1" x14ac:dyDescent="0.3">
      <c r="A33" s="5" t="s">
        <v>32</v>
      </c>
      <c r="B33" s="7"/>
      <c r="C33" s="26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ht="13" customHeight="1" x14ac:dyDescent="0.3">
      <c r="A34" s="28" t="s">
        <v>33</v>
      </c>
      <c r="B34" s="7"/>
      <c r="C34" s="26" t="s">
        <v>31</v>
      </c>
      <c r="D34" s="27">
        <v>0.05</v>
      </c>
      <c r="E34" s="27">
        <v>0.04</v>
      </c>
      <c r="F34" s="27">
        <v>0.04</v>
      </c>
      <c r="G34" s="27">
        <v>0.04</v>
      </c>
      <c r="H34" s="27">
        <v>0.04</v>
      </c>
      <c r="I34" s="27">
        <v>0.04</v>
      </c>
      <c r="J34" s="27">
        <v>0.04</v>
      </c>
      <c r="K34" s="27">
        <v>0.04</v>
      </c>
      <c r="L34" s="27">
        <v>0.04</v>
      </c>
      <c r="M34" s="27">
        <v>0.04</v>
      </c>
    </row>
    <row r="35" spans="1:13" ht="13" customHeight="1" x14ac:dyDescent="0.3">
      <c r="A35" s="28" t="s">
        <v>34</v>
      </c>
      <c r="B35" s="7"/>
      <c r="C35" s="26" t="s">
        <v>31</v>
      </c>
      <c r="D35" s="27">
        <v>0.05</v>
      </c>
      <c r="E35" s="27">
        <v>0.04</v>
      </c>
      <c r="F35" s="27">
        <v>0.04</v>
      </c>
      <c r="G35" s="27">
        <v>0.04</v>
      </c>
      <c r="H35" s="27">
        <v>0.04</v>
      </c>
      <c r="I35" s="27">
        <v>0.04</v>
      </c>
      <c r="J35" s="27">
        <v>0.04</v>
      </c>
      <c r="K35" s="27">
        <v>0.04</v>
      </c>
      <c r="L35" s="27">
        <v>0.04</v>
      </c>
      <c r="M35" s="27">
        <v>0.04</v>
      </c>
    </row>
    <row r="36" spans="1:13" ht="13" customHeight="1" x14ac:dyDescent="0.3">
      <c r="A36" s="28" t="s">
        <v>35</v>
      </c>
      <c r="B36" s="7"/>
      <c r="C36" s="26" t="s">
        <v>31</v>
      </c>
      <c r="D36" s="27">
        <v>0.05</v>
      </c>
      <c r="E36" s="27">
        <v>0.04</v>
      </c>
      <c r="F36" s="27">
        <v>0.04</v>
      </c>
      <c r="G36" s="27">
        <v>0.04</v>
      </c>
      <c r="H36" s="27">
        <v>0.04</v>
      </c>
      <c r="I36" s="27">
        <v>0.04</v>
      </c>
      <c r="J36" s="27">
        <v>0.04</v>
      </c>
      <c r="K36" s="27">
        <v>0.04</v>
      </c>
      <c r="L36" s="27">
        <v>0.04</v>
      </c>
      <c r="M36" s="27">
        <v>0.04</v>
      </c>
    </row>
    <row r="37" spans="1:13" ht="13" customHeight="1" x14ac:dyDescent="0.3">
      <c r="A37" s="28" t="s">
        <v>36</v>
      </c>
      <c r="B37" s="7"/>
      <c r="C37" s="26" t="s">
        <v>31</v>
      </c>
      <c r="D37" s="27">
        <v>0.05</v>
      </c>
      <c r="E37" s="27">
        <v>0.04</v>
      </c>
      <c r="F37" s="27">
        <v>0.04</v>
      </c>
      <c r="G37" s="27">
        <v>0.04</v>
      </c>
      <c r="H37" s="27">
        <v>0.04</v>
      </c>
      <c r="I37" s="27">
        <v>0.04</v>
      </c>
      <c r="J37" s="27">
        <v>0.04</v>
      </c>
      <c r="K37" s="27">
        <v>0.04</v>
      </c>
      <c r="L37" s="27">
        <v>0.04</v>
      </c>
      <c r="M37" s="27">
        <v>0.04</v>
      </c>
    </row>
    <row r="38" spans="1:13" ht="13" customHeight="1" x14ac:dyDescent="0.3">
      <c r="A38" s="28" t="s">
        <v>37</v>
      </c>
      <c r="B38" s="7"/>
      <c r="C38" s="26" t="s">
        <v>31</v>
      </c>
      <c r="D38" s="27">
        <v>0.05</v>
      </c>
      <c r="E38" s="27">
        <v>0.04</v>
      </c>
      <c r="F38" s="27">
        <v>0.04</v>
      </c>
      <c r="G38" s="27">
        <v>0.04</v>
      </c>
      <c r="H38" s="27">
        <v>0.04</v>
      </c>
      <c r="I38" s="27">
        <v>0.04</v>
      </c>
      <c r="J38" s="27">
        <v>0.04</v>
      </c>
      <c r="K38" s="27">
        <v>0.04</v>
      </c>
      <c r="L38" s="27">
        <v>0.04</v>
      </c>
      <c r="M38" s="27">
        <v>0.04</v>
      </c>
    </row>
    <row r="39" spans="1:13" ht="13" customHeight="1" x14ac:dyDescent="0.3">
      <c r="A39" s="5"/>
      <c r="B39" s="7"/>
      <c r="C39" s="26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ht="13" customHeight="1" x14ac:dyDescent="0.3">
      <c r="A40" s="24" t="s">
        <v>38</v>
      </c>
      <c r="B40" s="25" t="s">
        <v>39</v>
      </c>
      <c r="C40" s="26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ht="13" customHeight="1" x14ac:dyDescent="0.3">
      <c r="A41" s="5" t="s">
        <v>40</v>
      </c>
      <c r="B41" s="7"/>
      <c r="C41" s="26" t="s">
        <v>31</v>
      </c>
      <c r="D41" s="27">
        <v>0.02</v>
      </c>
      <c r="E41" s="27">
        <v>0.02</v>
      </c>
      <c r="F41" s="27">
        <v>0.02</v>
      </c>
      <c r="G41" s="27">
        <v>0.02</v>
      </c>
      <c r="H41" s="27">
        <v>0.02</v>
      </c>
      <c r="I41" s="27">
        <v>0.02</v>
      </c>
      <c r="J41" s="27">
        <v>0.02</v>
      </c>
      <c r="K41" s="27">
        <v>0.02</v>
      </c>
      <c r="L41" s="27">
        <v>0.02</v>
      </c>
      <c r="M41" s="27">
        <v>0.02</v>
      </c>
    </row>
    <row r="42" spans="1:13" ht="13" customHeight="1" x14ac:dyDescent="0.3">
      <c r="A42" s="5" t="s">
        <v>41</v>
      </c>
      <c r="B42" s="7"/>
      <c r="C42" s="26" t="s">
        <v>29</v>
      </c>
      <c r="D42" s="29">
        <v>9.0859999999999996E-2</v>
      </c>
      <c r="E42" s="29">
        <v>9.3040000000000012E-2</v>
      </c>
      <c r="F42" s="29">
        <v>9.487000000000001E-2</v>
      </c>
      <c r="G42" s="29">
        <v>9.673000000000001E-2</v>
      </c>
      <c r="H42" s="29">
        <v>9.8620000000000013E-2</v>
      </c>
      <c r="I42" s="29">
        <v>0.10056000000000001</v>
      </c>
      <c r="J42" s="29">
        <v>0.10253000000000001</v>
      </c>
      <c r="K42" s="29">
        <v>0.10454000000000001</v>
      </c>
      <c r="L42" s="29">
        <v>0.10659</v>
      </c>
      <c r="M42" s="29">
        <v>0.10868000000000001</v>
      </c>
    </row>
    <row r="43" spans="1:13" ht="13" customHeight="1" x14ac:dyDescent="0.3">
      <c r="A43" s="5"/>
      <c r="B43" s="7"/>
      <c r="C43" s="26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ht="13" customHeight="1" x14ac:dyDescent="0.3">
      <c r="A44" s="24" t="s">
        <v>42</v>
      </c>
      <c r="B44" s="25" t="s">
        <v>43</v>
      </c>
      <c r="C44" s="26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ht="13" customHeight="1" x14ac:dyDescent="0.3">
      <c r="A45" s="5" t="s">
        <v>44</v>
      </c>
      <c r="B45" s="25"/>
      <c r="C45" s="26" t="s">
        <v>31</v>
      </c>
      <c r="D45" s="27">
        <v>0.02</v>
      </c>
      <c r="E45" s="27">
        <v>0.02</v>
      </c>
      <c r="F45" s="27">
        <v>0.02</v>
      </c>
      <c r="G45" s="27">
        <v>0.02</v>
      </c>
      <c r="H45" s="27">
        <v>0.02</v>
      </c>
      <c r="I45" s="27">
        <v>0.02</v>
      </c>
      <c r="J45" s="27">
        <v>0.02</v>
      </c>
      <c r="K45" s="27">
        <v>0.02</v>
      </c>
      <c r="L45" s="27">
        <v>0.02</v>
      </c>
      <c r="M45" s="27">
        <v>0.02</v>
      </c>
    </row>
    <row r="46" spans="1:13" ht="13" customHeight="1" x14ac:dyDescent="0.3">
      <c r="A46" s="5" t="s">
        <v>45</v>
      </c>
      <c r="B46" s="7"/>
      <c r="C46" s="26" t="s">
        <v>29</v>
      </c>
      <c r="D46" s="29">
        <v>9.7390000000000004E-2</v>
      </c>
      <c r="E46" s="29">
        <v>9.9729999999999999E-2</v>
      </c>
      <c r="F46" s="29">
        <v>0.10169</v>
      </c>
      <c r="G46" s="29">
        <v>0.10368000000000001</v>
      </c>
      <c r="H46" s="29">
        <v>0.10571</v>
      </c>
      <c r="I46" s="29">
        <v>0.10779000000000001</v>
      </c>
      <c r="J46" s="29">
        <v>0.10990000000000001</v>
      </c>
      <c r="K46" s="29">
        <v>0.11206000000000001</v>
      </c>
      <c r="L46" s="29">
        <v>0.11425</v>
      </c>
      <c r="M46" s="29">
        <v>0.11649</v>
      </c>
    </row>
    <row r="47" spans="1:13" ht="13" customHeight="1" x14ac:dyDescent="0.3">
      <c r="A47" s="5"/>
      <c r="B47" s="7"/>
      <c r="C47" s="26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 ht="13" customHeight="1" x14ac:dyDescent="0.3">
      <c r="A48" s="24" t="s">
        <v>46</v>
      </c>
      <c r="B48" s="25" t="s">
        <v>47</v>
      </c>
      <c r="C48" s="26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 ht="13" customHeight="1" x14ac:dyDescent="0.3">
      <c r="A49" s="5" t="s">
        <v>48</v>
      </c>
      <c r="B49" s="7"/>
      <c r="C49" s="26" t="s">
        <v>31</v>
      </c>
      <c r="D49" s="27">
        <v>0.06</v>
      </c>
      <c r="E49" s="27">
        <v>0.05</v>
      </c>
      <c r="F49" s="27">
        <v>0.05</v>
      </c>
      <c r="G49" s="27">
        <v>0.05</v>
      </c>
      <c r="H49" s="27">
        <v>0.05</v>
      </c>
      <c r="I49" s="27">
        <v>0.05</v>
      </c>
      <c r="J49" s="27">
        <v>0.05</v>
      </c>
      <c r="K49" s="27">
        <v>0.05</v>
      </c>
      <c r="L49" s="27">
        <v>0.05</v>
      </c>
      <c r="M49" s="27">
        <v>0.05</v>
      </c>
    </row>
    <row r="50" spans="1:13" ht="13" customHeight="1" x14ac:dyDescent="0.3">
      <c r="A50" s="5" t="s">
        <v>49</v>
      </c>
      <c r="B50" s="7"/>
      <c r="C50" s="26" t="s">
        <v>29</v>
      </c>
      <c r="D50" s="29">
        <v>1.9000000000000001E-4</v>
      </c>
      <c r="E50" s="29">
        <v>1.9000000000000001E-4</v>
      </c>
      <c r="F50" s="29">
        <v>1.9000000000000001E-4</v>
      </c>
      <c r="G50" s="29">
        <v>1.9000000000000001E-4</v>
      </c>
      <c r="H50" s="29">
        <v>1.7999999999999998E-4</v>
      </c>
      <c r="I50" s="29">
        <v>1.7999999999999998E-4</v>
      </c>
      <c r="J50" s="29">
        <v>1.7999999999999998E-4</v>
      </c>
      <c r="K50" s="29">
        <v>1.7999999999999998E-4</v>
      </c>
      <c r="L50" s="29">
        <v>1.7999999999999998E-4</v>
      </c>
      <c r="M50" s="29">
        <v>1.7999999999999998E-4</v>
      </c>
    </row>
    <row r="51" spans="1:13" ht="13" customHeight="1" x14ac:dyDescent="0.3">
      <c r="A51" s="5"/>
      <c r="B51" s="7"/>
      <c r="C51" s="26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3" customHeight="1" x14ac:dyDescent="0.3">
      <c r="A52" s="24" t="s">
        <v>50</v>
      </c>
      <c r="B52" s="25" t="s">
        <v>51</v>
      </c>
      <c r="C52" s="26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3" customHeight="1" x14ac:dyDescent="0.3">
      <c r="A53" s="5" t="s">
        <v>52</v>
      </c>
      <c r="B53" s="25"/>
      <c r="C53" s="26" t="s">
        <v>31</v>
      </c>
      <c r="D53" s="27">
        <v>0.02</v>
      </c>
      <c r="E53" s="27">
        <v>0.02</v>
      </c>
      <c r="F53" s="27">
        <v>0.02</v>
      </c>
      <c r="G53" s="27">
        <v>0.02</v>
      </c>
      <c r="H53" s="27">
        <v>0.02</v>
      </c>
      <c r="I53" s="27">
        <v>0.02</v>
      </c>
      <c r="J53" s="27">
        <v>0.02</v>
      </c>
      <c r="K53" s="27">
        <v>0.02</v>
      </c>
      <c r="L53" s="27">
        <v>0.02</v>
      </c>
      <c r="M53" s="27">
        <v>0.02</v>
      </c>
    </row>
    <row r="54" spans="1:13" ht="13" customHeight="1" x14ac:dyDescent="0.3">
      <c r="A54" s="5" t="s">
        <v>53</v>
      </c>
      <c r="B54" s="7"/>
      <c r="C54" s="26" t="s">
        <v>29</v>
      </c>
      <c r="D54" s="29">
        <v>1.2460000000000001E-2</v>
      </c>
      <c r="E54" s="29">
        <v>1.2760000000000001E-2</v>
      </c>
      <c r="F54" s="29">
        <v>1.302E-2</v>
      </c>
      <c r="G54" s="29">
        <v>1.3270000000000001E-2</v>
      </c>
      <c r="H54" s="29">
        <v>1.353E-2</v>
      </c>
      <c r="I54" s="29">
        <v>1.3800000000000002E-2</v>
      </c>
      <c r="J54" s="29">
        <v>1.4070000000000001E-2</v>
      </c>
      <c r="K54" s="29">
        <v>1.434E-2</v>
      </c>
      <c r="L54" s="29">
        <v>1.4619999999999999E-2</v>
      </c>
      <c r="M54" s="29">
        <v>1.491E-2</v>
      </c>
    </row>
    <row r="55" spans="1:13" ht="13" customHeight="1" x14ac:dyDescent="0.3">
      <c r="A55" s="5"/>
      <c r="B55" s="7"/>
      <c r="C55" s="26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3" customHeight="1" x14ac:dyDescent="0.3">
      <c r="A56" s="5" t="s">
        <v>54</v>
      </c>
      <c r="B56" s="9"/>
      <c r="C56" s="26" t="s">
        <v>29</v>
      </c>
      <c r="D56" s="30">
        <v>1</v>
      </c>
      <c r="E56" s="30">
        <v>1</v>
      </c>
      <c r="F56" s="30">
        <v>1</v>
      </c>
      <c r="G56" s="30">
        <v>1</v>
      </c>
      <c r="H56" s="30">
        <v>1</v>
      </c>
      <c r="I56" s="30">
        <v>1</v>
      </c>
      <c r="J56" s="30">
        <v>1</v>
      </c>
      <c r="K56" s="30">
        <v>1</v>
      </c>
      <c r="L56" s="30">
        <v>1</v>
      </c>
      <c r="M56" s="30">
        <v>1</v>
      </c>
    </row>
    <row r="57" spans="1:13" x14ac:dyDescent="0.3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9" spans="1:13" ht="25.5" customHeight="1" thickBot="1" x14ac:dyDescent="0.35">
      <c r="A59" s="1" t="s">
        <v>55</v>
      </c>
      <c r="B59" s="2"/>
      <c r="C59" s="14"/>
      <c r="D59" s="3">
        <v>2025</v>
      </c>
      <c r="E59" s="3">
        <v>2026</v>
      </c>
      <c r="F59" s="3">
        <v>2027</v>
      </c>
      <c r="G59" s="3">
        <v>2028</v>
      </c>
      <c r="H59" s="3">
        <v>2029</v>
      </c>
      <c r="I59" s="3">
        <v>2030</v>
      </c>
      <c r="J59" s="3">
        <v>2031</v>
      </c>
      <c r="K59" s="3">
        <v>2032</v>
      </c>
      <c r="L59" s="3">
        <v>2033</v>
      </c>
      <c r="M59" s="3">
        <v>2034</v>
      </c>
    </row>
    <row r="60" spans="1:13" ht="13" customHeight="1" thickTop="1" x14ac:dyDescent="0.3">
      <c r="A60" s="24" t="s">
        <v>56</v>
      </c>
      <c r="B60" s="7"/>
      <c r="C60" s="16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3" customHeight="1" x14ac:dyDescent="0.3">
      <c r="A61" s="5" t="s">
        <v>57</v>
      </c>
      <c r="B61" s="7"/>
      <c r="C61" s="26" t="s">
        <v>58</v>
      </c>
      <c r="D61" s="27">
        <v>0.2</v>
      </c>
      <c r="E61" s="27">
        <v>0.2</v>
      </c>
      <c r="F61" s="27">
        <v>0.2</v>
      </c>
      <c r="G61" s="27">
        <v>0.2</v>
      </c>
      <c r="H61" s="27">
        <v>0.2</v>
      </c>
      <c r="I61" s="27">
        <v>0.2</v>
      </c>
      <c r="J61" s="27">
        <v>0.2</v>
      </c>
      <c r="K61" s="27">
        <v>0.2</v>
      </c>
      <c r="L61" s="27">
        <v>0.2</v>
      </c>
      <c r="M61" s="27">
        <v>0.2</v>
      </c>
    </row>
    <row r="62" spans="1:13" ht="13" customHeight="1" x14ac:dyDescent="0.3">
      <c r="A62" s="5"/>
      <c r="B62" s="7"/>
      <c r="C62" s="26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3" customHeight="1" x14ac:dyDescent="0.3">
      <c r="A63" s="24" t="s">
        <v>59</v>
      </c>
      <c r="B63" s="7"/>
      <c r="C63" s="26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3" customHeight="1" x14ac:dyDescent="0.3">
      <c r="A64" s="5" t="s">
        <v>60</v>
      </c>
      <c r="B64" s="7"/>
      <c r="C64" s="26" t="s">
        <v>58</v>
      </c>
      <c r="D64" s="27">
        <v>0.03</v>
      </c>
      <c r="E64" s="27">
        <v>0.03</v>
      </c>
      <c r="F64" s="27">
        <v>0.03</v>
      </c>
      <c r="G64" s="27">
        <v>0.03</v>
      </c>
      <c r="H64" s="27">
        <v>0.03</v>
      </c>
      <c r="I64" s="27">
        <v>0.03</v>
      </c>
      <c r="J64" s="27">
        <v>0.02</v>
      </c>
      <c r="K64" s="27">
        <v>0.02</v>
      </c>
      <c r="L64" s="27">
        <v>0.02</v>
      </c>
      <c r="M64" s="27">
        <v>0.02</v>
      </c>
    </row>
    <row r="65" spans="1:13" ht="13" customHeight="1" x14ac:dyDescent="0.3">
      <c r="A65" s="5" t="s">
        <v>61</v>
      </c>
      <c r="B65" s="7"/>
      <c r="C65" s="26" t="s">
        <v>58</v>
      </c>
      <c r="D65" s="27">
        <v>0.17</v>
      </c>
      <c r="E65" s="27">
        <v>0.17</v>
      </c>
      <c r="F65" s="27">
        <v>0.17</v>
      </c>
      <c r="G65" s="27">
        <v>0.17</v>
      </c>
      <c r="H65" s="27">
        <v>0.17</v>
      </c>
      <c r="I65" s="27">
        <v>0.17</v>
      </c>
      <c r="J65" s="27">
        <v>0.18</v>
      </c>
      <c r="K65" s="27">
        <v>0.18</v>
      </c>
      <c r="L65" s="27">
        <v>0.18</v>
      </c>
      <c r="M65" s="27">
        <v>0.18</v>
      </c>
    </row>
    <row r="66" spans="1:13" ht="13" customHeight="1" x14ac:dyDescent="0.3">
      <c r="A66" s="5" t="s">
        <v>62</v>
      </c>
      <c r="B66" s="7"/>
      <c r="C66" s="26" t="s">
        <v>58</v>
      </c>
      <c r="D66" s="27">
        <v>0.2</v>
      </c>
      <c r="E66" s="27">
        <v>0.2</v>
      </c>
      <c r="F66" s="27">
        <v>0.2</v>
      </c>
      <c r="G66" s="27">
        <v>0.2</v>
      </c>
      <c r="H66" s="27">
        <v>0.2</v>
      </c>
      <c r="I66" s="27">
        <v>0.2</v>
      </c>
      <c r="J66" s="27">
        <v>0.19999999999999998</v>
      </c>
      <c r="K66" s="27">
        <v>0.19999999999999998</v>
      </c>
      <c r="L66" s="27">
        <v>0.19999999999999998</v>
      </c>
      <c r="M66" s="27">
        <v>0.19999999999999998</v>
      </c>
    </row>
    <row r="67" spans="1:13" ht="13" customHeight="1" x14ac:dyDescent="0.3">
      <c r="A67" s="5"/>
      <c r="B67" s="7"/>
      <c r="C67" s="26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3" customHeight="1" x14ac:dyDescent="0.3">
      <c r="A68" s="24" t="s">
        <v>63</v>
      </c>
      <c r="B68" s="7"/>
      <c r="C68" s="26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3" customHeight="1" x14ac:dyDescent="0.3">
      <c r="A69" s="5" t="s">
        <v>64</v>
      </c>
      <c r="B69" s="7"/>
      <c r="C69" s="26" t="s">
        <v>58</v>
      </c>
      <c r="D69" s="27">
        <v>0.30199999999999999</v>
      </c>
      <c r="E69" s="27">
        <v>0.30199999999999999</v>
      </c>
      <c r="F69" s="27">
        <v>0.30199999999999999</v>
      </c>
      <c r="G69" s="27">
        <v>0.30199999999999999</v>
      </c>
      <c r="H69" s="27">
        <v>0.30199999999999999</v>
      </c>
      <c r="I69" s="27">
        <v>0.30199999999999999</v>
      </c>
      <c r="J69" s="27">
        <v>0.30199999999999999</v>
      </c>
      <c r="K69" s="27">
        <v>0.30199999999999999</v>
      </c>
      <c r="L69" s="27">
        <v>0.30199999999999999</v>
      </c>
      <c r="M69" s="27">
        <v>0.30199999999999999</v>
      </c>
    </row>
    <row r="70" spans="1:13" ht="13" customHeight="1" x14ac:dyDescent="0.3">
      <c r="A70" s="5"/>
      <c r="B70" s="7"/>
      <c r="C70" s="26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3" customHeight="1" x14ac:dyDescent="0.3">
      <c r="A71" s="24" t="s">
        <v>65</v>
      </c>
      <c r="B71" s="7"/>
      <c r="C71" s="26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3" customHeight="1" x14ac:dyDescent="0.3">
      <c r="A72" s="5" t="s">
        <v>66</v>
      </c>
      <c r="B72" s="7"/>
      <c r="C72" s="26" t="s">
        <v>58</v>
      </c>
      <c r="D72" s="27">
        <v>2.1999999999999999E-2</v>
      </c>
      <c r="E72" s="27">
        <v>2.1999999999999999E-2</v>
      </c>
      <c r="F72" s="27">
        <v>2.1999999999999999E-2</v>
      </c>
      <c r="G72" s="27">
        <v>2.1999999999999999E-2</v>
      </c>
      <c r="H72" s="27">
        <v>2.1999999999999999E-2</v>
      </c>
      <c r="I72" s="27">
        <v>2.1999999999999999E-2</v>
      </c>
      <c r="J72" s="27">
        <v>2.1999999999999999E-2</v>
      </c>
      <c r="K72" s="27">
        <v>2.1999999999999999E-2</v>
      </c>
      <c r="L72" s="27">
        <v>2.1999999999999999E-2</v>
      </c>
      <c r="M72" s="27">
        <v>2.1999999999999999E-2</v>
      </c>
    </row>
    <row r="73" spans="1:13" ht="13" customHeight="1" x14ac:dyDescent="0.3">
      <c r="A73" s="5" t="s">
        <v>67</v>
      </c>
      <c r="B73" s="7"/>
      <c r="C73" s="26" t="s">
        <v>58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</row>
    <row r="74" spans="1:13" hidden="1" x14ac:dyDescent="0.3">
      <c r="A74" s="5"/>
      <c r="B74" s="7"/>
      <c r="C74" s="26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idden="1" x14ac:dyDescent="0.3">
      <c r="A75" s="24" t="s">
        <v>68</v>
      </c>
      <c r="B75" s="7"/>
      <c r="C75" s="26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idden="1" x14ac:dyDescent="0.3">
      <c r="A76" s="5" t="s">
        <v>69</v>
      </c>
      <c r="B76" s="7"/>
      <c r="C76" s="26" t="s">
        <v>58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</row>
    <row r="77" spans="1:13" hidden="1" x14ac:dyDescent="0.3">
      <c r="A77" s="5"/>
      <c r="B77" s="7"/>
      <c r="C77" s="26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idden="1" x14ac:dyDescent="0.3">
      <c r="A78" s="24" t="s">
        <v>70</v>
      </c>
      <c r="B78" s="7"/>
      <c r="C78" s="26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idden="1" x14ac:dyDescent="0.3">
      <c r="A79" s="5" t="s">
        <v>69</v>
      </c>
      <c r="B79" s="7"/>
      <c r="C79" s="26" t="s">
        <v>58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</row>
    <row r="80" spans="1:13" hidden="1" x14ac:dyDescent="0.3">
      <c r="A80" s="7" t="s">
        <v>71</v>
      </c>
      <c r="B80" s="31"/>
      <c r="C80" s="26" t="s">
        <v>58</v>
      </c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</row>
    <row r="81" spans="1:13" x14ac:dyDescent="0.3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3" spans="1:13" ht="25.5" customHeight="1" thickBot="1" x14ac:dyDescent="0.35">
      <c r="A83" s="1" t="s">
        <v>72</v>
      </c>
      <c r="B83" s="2"/>
      <c r="C83" s="14"/>
      <c r="D83" s="3">
        <v>2025</v>
      </c>
      <c r="E83" s="3">
        <v>2026</v>
      </c>
      <c r="F83" s="3">
        <v>2027</v>
      </c>
      <c r="G83" s="3">
        <v>2028</v>
      </c>
      <c r="H83" s="3">
        <v>2029</v>
      </c>
      <c r="I83" s="3">
        <v>2030</v>
      </c>
      <c r="J83" s="3">
        <v>2031</v>
      </c>
      <c r="K83" s="3">
        <v>2032</v>
      </c>
      <c r="L83" s="3">
        <v>2033</v>
      </c>
      <c r="M83" s="3">
        <v>2034</v>
      </c>
    </row>
    <row r="84" spans="1:13" ht="13" customHeight="1" thickTop="1" x14ac:dyDescent="0.3">
      <c r="A84" s="5" t="s">
        <v>73</v>
      </c>
      <c r="B84" s="31">
        <v>0.05</v>
      </c>
      <c r="C84" s="26" t="s">
        <v>58</v>
      </c>
      <c r="D84" s="32"/>
      <c r="E84" s="32"/>
      <c r="F84" s="32"/>
      <c r="G84" s="32"/>
      <c r="H84" s="32"/>
      <c r="I84" s="32"/>
      <c r="J84" s="32"/>
      <c r="K84" s="32"/>
      <c r="L84" s="32"/>
      <c r="M84" s="32"/>
    </row>
    <row r="85" spans="1:13" ht="13" customHeight="1" x14ac:dyDescent="0.3">
      <c r="A85" s="5" t="s">
        <v>74</v>
      </c>
      <c r="B85" s="31">
        <v>0.18</v>
      </c>
      <c r="C85" s="26" t="s">
        <v>58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</row>
    <row r="86" spans="1:13" ht="13" customHeight="1" x14ac:dyDescent="0.3">
      <c r="A86" s="5"/>
      <c r="B86" s="9"/>
      <c r="C86" s="16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3" customHeight="1" x14ac:dyDescent="0.3">
      <c r="A87" s="5" t="s">
        <v>75</v>
      </c>
      <c r="B87" s="9"/>
      <c r="C87" s="16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3" customHeight="1" x14ac:dyDescent="0.3">
      <c r="A88" s="5" t="s">
        <v>76</v>
      </c>
      <c r="B88" s="31">
        <v>0.2</v>
      </c>
      <c r="C88" s="26" t="s">
        <v>58</v>
      </c>
      <c r="D88" s="27">
        <v>0.2</v>
      </c>
      <c r="E88" s="27">
        <v>0.2</v>
      </c>
      <c r="F88" s="27">
        <v>0.2</v>
      </c>
      <c r="G88" s="27">
        <v>0.2</v>
      </c>
      <c r="H88" s="27">
        <v>0.2</v>
      </c>
      <c r="I88" s="27">
        <v>0.2</v>
      </c>
      <c r="J88" s="27">
        <v>0.19999999999999998</v>
      </c>
      <c r="K88" s="27">
        <v>0.19999999999999998</v>
      </c>
      <c r="L88" s="27">
        <v>0.19999999999999998</v>
      </c>
      <c r="M88" s="27">
        <v>0.19999999999999998</v>
      </c>
    </row>
    <row r="89" spans="1:13" ht="13" customHeight="1" x14ac:dyDescent="0.3">
      <c r="A89" s="5" t="s">
        <v>77</v>
      </c>
      <c r="B89" s="31">
        <v>0.69999940762108237</v>
      </c>
      <c r="C89" s="26" t="s">
        <v>58</v>
      </c>
      <c r="D89" s="27">
        <v>0.33456717819040621</v>
      </c>
      <c r="E89" s="27">
        <v>1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</row>
    <row r="90" spans="1:13" ht="13" customHeight="1" x14ac:dyDescent="0.3">
      <c r="A90" s="5" t="s">
        <v>78</v>
      </c>
      <c r="B90" s="31">
        <v>0.30000059237891763</v>
      </c>
      <c r="C90" s="26" t="s">
        <v>58</v>
      </c>
      <c r="D90" s="32">
        <v>0.66543282180959373</v>
      </c>
      <c r="E90" s="32">
        <v>0</v>
      </c>
      <c r="F90" s="32">
        <v>1</v>
      </c>
      <c r="G90" s="32">
        <v>1</v>
      </c>
      <c r="H90" s="32">
        <v>1</v>
      </c>
      <c r="I90" s="32">
        <v>1</v>
      </c>
      <c r="J90" s="32">
        <v>1</v>
      </c>
      <c r="K90" s="32">
        <v>1</v>
      </c>
      <c r="L90" s="32">
        <v>1</v>
      </c>
      <c r="M90" s="32">
        <v>1</v>
      </c>
    </row>
    <row r="91" spans="1:13" ht="13" customHeight="1" x14ac:dyDescent="0.3">
      <c r="A91" s="5" t="s">
        <v>79</v>
      </c>
      <c r="B91" s="31">
        <v>0.11579994431638174</v>
      </c>
      <c r="C91" s="26" t="s">
        <v>58</v>
      </c>
      <c r="D91" s="27">
        <v>0.11579994431638174</v>
      </c>
      <c r="E91" s="27">
        <v>0.11579994431638174</v>
      </c>
      <c r="F91" s="27">
        <v>0.11579994431638174</v>
      </c>
      <c r="G91" s="27">
        <v>0.11579994431638174</v>
      </c>
      <c r="H91" s="27">
        <v>0.11579994431638174</v>
      </c>
      <c r="I91" s="27">
        <v>0.11579994431638174</v>
      </c>
      <c r="J91" s="27">
        <v>0.11579994431638174</v>
      </c>
      <c r="K91" s="27">
        <v>0.11579994431638174</v>
      </c>
      <c r="L91" s="27">
        <v>0.11579994431638174</v>
      </c>
      <c r="M91" s="27">
        <v>0.11579994431638174</v>
      </c>
    </row>
    <row r="92" spans="1:13" ht="13" customHeight="1" x14ac:dyDescent="0.3">
      <c r="A92" s="5"/>
      <c r="B92" s="9"/>
      <c r="C92" s="16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3" customHeight="1" x14ac:dyDescent="0.3">
      <c r="A93" s="5" t="s">
        <v>80</v>
      </c>
      <c r="B93" s="31">
        <v>0.05</v>
      </c>
      <c r="C93" s="26" t="s">
        <v>58</v>
      </c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3" customHeight="1" x14ac:dyDescent="0.3">
      <c r="A94" s="5"/>
      <c r="B94" s="31"/>
      <c r="C94" s="16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3" customHeight="1" x14ac:dyDescent="0.3">
      <c r="A95" s="5" t="s">
        <v>81</v>
      </c>
      <c r="B95" s="31">
        <v>0.1</v>
      </c>
      <c r="C95" s="26" t="s">
        <v>58</v>
      </c>
      <c r="D95" s="32"/>
      <c r="E95" s="32"/>
      <c r="F95" s="32"/>
      <c r="G95" s="32"/>
      <c r="H95" s="32"/>
      <c r="I95" s="32"/>
      <c r="J95" s="32"/>
      <c r="K95" s="32"/>
      <c r="L95" s="32"/>
      <c r="M95" s="32"/>
    </row>
    <row r="96" spans="1:13" x14ac:dyDescent="0.3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8" spans="1:13" ht="25.5" customHeight="1" thickBot="1" x14ac:dyDescent="0.35">
      <c r="A98" s="1" t="s">
        <v>82</v>
      </c>
      <c r="B98" s="14"/>
      <c r="C98" s="3">
        <v>2025</v>
      </c>
      <c r="D98" s="3">
        <v>2026</v>
      </c>
      <c r="E98" s="3">
        <v>2027</v>
      </c>
      <c r="F98" s="3">
        <v>2028</v>
      </c>
      <c r="G98" s="3">
        <v>2029</v>
      </c>
      <c r="H98" s="3">
        <v>2030</v>
      </c>
      <c r="I98" s="3">
        <v>2031</v>
      </c>
      <c r="J98" s="3">
        <v>2032</v>
      </c>
      <c r="K98" s="3">
        <v>2033</v>
      </c>
      <c r="L98" s="3">
        <v>2034</v>
      </c>
      <c r="M98" s="3" t="s">
        <v>83</v>
      </c>
    </row>
    <row r="99" spans="1:13" ht="13" customHeight="1" thickTop="1" x14ac:dyDescent="0.3">
      <c r="A99" s="7" t="s">
        <v>84</v>
      </c>
      <c r="B99" s="33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5"/>
    </row>
    <row r="100" spans="1:13" ht="13" customHeight="1" x14ac:dyDescent="0.3">
      <c r="A100" s="36" t="s">
        <v>85</v>
      </c>
      <c r="B100" s="26" t="s">
        <v>86</v>
      </c>
      <c r="C100" s="37">
        <v>0</v>
      </c>
      <c r="D100" s="37">
        <v>0</v>
      </c>
      <c r="E100" s="37">
        <v>8500</v>
      </c>
      <c r="F100" s="37">
        <v>9855</v>
      </c>
      <c r="G100" s="37">
        <v>9855</v>
      </c>
      <c r="H100" s="37">
        <v>9855</v>
      </c>
      <c r="I100" s="37">
        <v>9855</v>
      </c>
      <c r="J100" s="37">
        <v>9855</v>
      </c>
      <c r="K100" s="37">
        <v>9855</v>
      </c>
      <c r="L100" s="37">
        <v>9855</v>
      </c>
      <c r="M100" s="38">
        <v>77485</v>
      </c>
    </row>
    <row r="101" spans="1:13" ht="13" customHeight="1" x14ac:dyDescent="0.3">
      <c r="A101" s="36" t="s">
        <v>87</v>
      </c>
      <c r="B101" s="39" t="s">
        <v>29</v>
      </c>
      <c r="C101" s="40">
        <v>19.166666666666668</v>
      </c>
      <c r="D101" s="40">
        <v>20.125000000000004</v>
      </c>
      <c r="E101" s="40">
        <v>20.930000000000003</v>
      </c>
      <c r="F101" s="40">
        <v>21.767200000000003</v>
      </c>
      <c r="G101" s="40">
        <v>22.637888000000004</v>
      </c>
      <c r="H101" s="40">
        <v>23.543403520000005</v>
      </c>
      <c r="I101" s="40">
        <v>24.485139660800005</v>
      </c>
      <c r="J101" s="40">
        <v>25.464545247232007</v>
      </c>
      <c r="K101" s="40">
        <v>26.483127057121287</v>
      </c>
      <c r="L101" s="40">
        <v>27.542452139406141</v>
      </c>
      <c r="M101" s="35"/>
    </row>
    <row r="102" spans="1:13" ht="13" customHeight="1" x14ac:dyDescent="0.3">
      <c r="A102" s="36" t="s">
        <v>88</v>
      </c>
      <c r="B102" s="39" t="s">
        <v>29</v>
      </c>
      <c r="C102" s="41">
        <v>0</v>
      </c>
      <c r="D102" s="41">
        <v>0</v>
      </c>
      <c r="E102" s="41">
        <v>177905.00000000003</v>
      </c>
      <c r="F102" s="41">
        <v>214515.75600000002</v>
      </c>
      <c r="G102" s="41">
        <v>223096.38624000005</v>
      </c>
      <c r="H102" s="41">
        <v>232020.24168960005</v>
      </c>
      <c r="I102" s="41">
        <v>241301.05135718404</v>
      </c>
      <c r="J102" s="41">
        <v>250953.09341147143</v>
      </c>
      <c r="K102" s="41">
        <v>260991.21714793029</v>
      </c>
      <c r="L102" s="41">
        <v>271430.86583384749</v>
      </c>
      <c r="M102" s="38">
        <v>1872213.6116800334</v>
      </c>
    </row>
    <row r="103" spans="1:13" ht="13" customHeight="1" x14ac:dyDescent="0.3">
      <c r="A103" s="7" t="s">
        <v>89</v>
      </c>
      <c r="B103" s="33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5"/>
    </row>
    <row r="104" spans="1:13" ht="13" customHeight="1" x14ac:dyDescent="0.3">
      <c r="A104" s="36" t="s">
        <v>85</v>
      </c>
      <c r="B104" s="26" t="s">
        <v>86</v>
      </c>
      <c r="C104" s="37">
        <v>0</v>
      </c>
      <c r="D104" s="37">
        <v>0</v>
      </c>
      <c r="E104" s="37">
        <v>8500</v>
      </c>
      <c r="F104" s="37">
        <v>9855</v>
      </c>
      <c r="G104" s="37">
        <v>9855</v>
      </c>
      <c r="H104" s="37">
        <v>9855</v>
      </c>
      <c r="I104" s="37">
        <v>9855</v>
      </c>
      <c r="J104" s="37">
        <v>9855</v>
      </c>
      <c r="K104" s="37">
        <v>9855</v>
      </c>
      <c r="L104" s="37">
        <v>9855</v>
      </c>
      <c r="M104" s="38">
        <v>77485</v>
      </c>
    </row>
    <row r="105" spans="1:13" ht="13" customHeight="1" x14ac:dyDescent="0.3">
      <c r="A105" s="36" t="s">
        <v>87</v>
      </c>
      <c r="B105" s="39" t="s">
        <v>29</v>
      </c>
      <c r="C105" s="40">
        <v>22.5</v>
      </c>
      <c r="D105" s="40">
        <v>23.625</v>
      </c>
      <c r="E105" s="40">
        <v>24.57</v>
      </c>
      <c r="F105" s="40">
        <v>25.552800000000001</v>
      </c>
      <c r="G105" s="40">
        <v>26.574912000000001</v>
      </c>
      <c r="H105" s="40">
        <v>27.637908480000004</v>
      </c>
      <c r="I105" s="40">
        <v>28.743424819200005</v>
      </c>
      <c r="J105" s="40">
        <v>29.893161811968007</v>
      </c>
      <c r="K105" s="40">
        <v>31.088888284446728</v>
      </c>
      <c r="L105" s="40">
        <v>32.332443815824597</v>
      </c>
      <c r="M105" s="35"/>
    </row>
    <row r="106" spans="1:13" ht="13" customHeight="1" x14ac:dyDescent="0.3">
      <c r="A106" s="36" t="s">
        <v>88</v>
      </c>
      <c r="B106" s="39" t="s">
        <v>29</v>
      </c>
      <c r="C106" s="41">
        <v>0</v>
      </c>
      <c r="D106" s="41">
        <v>0</v>
      </c>
      <c r="E106" s="41">
        <v>208845</v>
      </c>
      <c r="F106" s="41">
        <v>251822.84400000001</v>
      </c>
      <c r="G106" s="41">
        <v>261895.75776000001</v>
      </c>
      <c r="H106" s="41">
        <v>272371.58807040006</v>
      </c>
      <c r="I106" s="41">
        <v>283266.45159321604</v>
      </c>
      <c r="J106" s="41">
        <v>294597.1096569447</v>
      </c>
      <c r="K106" s="41">
        <v>306380.99404322251</v>
      </c>
      <c r="L106" s="41">
        <v>318636.23380495142</v>
      </c>
      <c r="M106" s="38">
        <v>2197815.9789287345</v>
      </c>
    </row>
    <row r="107" spans="1:13" ht="13" customHeight="1" x14ac:dyDescent="0.3">
      <c r="A107" s="7" t="s">
        <v>90</v>
      </c>
      <c r="B107" s="33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5"/>
    </row>
    <row r="108" spans="1:13" ht="13" customHeight="1" x14ac:dyDescent="0.3">
      <c r="A108" s="36" t="s">
        <v>85</v>
      </c>
      <c r="B108" s="26" t="s">
        <v>86</v>
      </c>
      <c r="C108" s="37">
        <v>0</v>
      </c>
      <c r="D108" s="37">
        <v>0</v>
      </c>
      <c r="E108" s="37">
        <v>8500</v>
      </c>
      <c r="F108" s="37">
        <v>9855</v>
      </c>
      <c r="G108" s="37">
        <v>9855</v>
      </c>
      <c r="H108" s="37">
        <v>9855</v>
      </c>
      <c r="I108" s="37">
        <v>9855</v>
      </c>
      <c r="J108" s="37">
        <v>9855</v>
      </c>
      <c r="K108" s="37">
        <v>9855</v>
      </c>
      <c r="L108" s="37">
        <v>9855</v>
      </c>
      <c r="M108" s="38">
        <v>77485</v>
      </c>
    </row>
    <row r="109" spans="1:13" ht="13" customHeight="1" x14ac:dyDescent="0.3">
      <c r="A109" s="36" t="s">
        <v>87</v>
      </c>
      <c r="B109" s="39" t="s">
        <v>29</v>
      </c>
      <c r="C109" s="40">
        <v>18.333333333333336</v>
      </c>
      <c r="D109" s="40">
        <v>19.250000000000004</v>
      </c>
      <c r="E109" s="40">
        <v>20.020000000000003</v>
      </c>
      <c r="F109" s="40">
        <v>20.820800000000006</v>
      </c>
      <c r="G109" s="40">
        <v>21.653632000000005</v>
      </c>
      <c r="H109" s="40">
        <v>22.519777280000007</v>
      </c>
      <c r="I109" s="40">
        <v>23.420568371200009</v>
      </c>
      <c r="J109" s="40">
        <v>24.357391106048009</v>
      </c>
      <c r="K109" s="40">
        <v>25.331686750289929</v>
      </c>
      <c r="L109" s="40">
        <v>26.344954220301528</v>
      </c>
      <c r="M109" s="35"/>
    </row>
    <row r="110" spans="1:13" ht="13" customHeight="1" x14ac:dyDescent="0.3">
      <c r="A110" s="36" t="s">
        <v>88</v>
      </c>
      <c r="B110" s="39" t="s">
        <v>29</v>
      </c>
      <c r="C110" s="41">
        <v>0</v>
      </c>
      <c r="D110" s="41">
        <v>0</v>
      </c>
      <c r="E110" s="41">
        <v>170170.00000000003</v>
      </c>
      <c r="F110" s="41">
        <v>205188.98400000005</v>
      </c>
      <c r="G110" s="41">
        <v>213396.54336000004</v>
      </c>
      <c r="H110" s="41">
        <v>221932.40509440008</v>
      </c>
      <c r="I110" s="41">
        <v>230809.70129817608</v>
      </c>
      <c r="J110" s="41">
        <v>240042.08935010314</v>
      </c>
      <c r="K110" s="41">
        <v>249643.77292410727</v>
      </c>
      <c r="L110" s="41">
        <v>259629.52384107155</v>
      </c>
      <c r="M110" s="38">
        <v>1790813.0198678582</v>
      </c>
    </row>
    <row r="111" spans="1:13" ht="13" customHeight="1" x14ac:dyDescent="0.3">
      <c r="A111" s="7" t="s">
        <v>91</v>
      </c>
      <c r="B111" s="16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42"/>
    </row>
    <row r="112" spans="1:13" ht="13" customHeight="1" x14ac:dyDescent="0.3">
      <c r="A112" s="43" t="s">
        <v>92</v>
      </c>
      <c r="B112" s="26" t="s">
        <v>29</v>
      </c>
      <c r="C112" s="37">
        <v>0</v>
      </c>
      <c r="D112" s="37">
        <v>0</v>
      </c>
      <c r="E112" s="37">
        <v>556920</v>
      </c>
      <c r="F112" s="37">
        <v>671527.58400000003</v>
      </c>
      <c r="G112" s="37">
        <v>698388.6873600001</v>
      </c>
      <c r="H112" s="37">
        <v>726324.23485440016</v>
      </c>
      <c r="I112" s="37">
        <v>755377.20424857619</v>
      </c>
      <c r="J112" s="37">
        <v>785592.29241851927</v>
      </c>
      <c r="K112" s="37">
        <v>817015.98411526007</v>
      </c>
      <c r="L112" s="37">
        <v>849696.6234798705</v>
      </c>
      <c r="M112" s="38">
        <v>5860842.6104766252</v>
      </c>
    </row>
    <row r="113" spans="1:13" x14ac:dyDescent="0.3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5" spans="1:13" ht="25.5" customHeight="1" thickBot="1" x14ac:dyDescent="0.35">
      <c r="A115" s="1" t="s">
        <v>93</v>
      </c>
      <c r="B115" s="14"/>
      <c r="C115" s="3">
        <v>2025</v>
      </c>
      <c r="D115" s="3">
        <v>2026</v>
      </c>
      <c r="E115" s="3">
        <v>2027</v>
      </c>
      <c r="F115" s="3">
        <v>2028</v>
      </c>
      <c r="G115" s="3">
        <v>2029</v>
      </c>
      <c r="H115" s="3">
        <v>2030</v>
      </c>
      <c r="I115" s="3">
        <v>2031</v>
      </c>
      <c r="J115" s="3">
        <v>2032</v>
      </c>
      <c r="K115" s="3">
        <v>2033</v>
      </c>
      <c r="L115" s="3">
        <v>2034</v>
      </c>
      <c r="M115" s="3" t="s">
        <v>83</v>
      </c>
    </row>
    <row r="116" spans="1:13" ht="13" customHeight="1" thickTop="1" x14ac:dyDescent="0.3">
      <c r="A116" s="7" t="s">
        <v>94</v>
      </c>
      <c r="B116" s="39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38"/>
    </row>
    <row r="117" spans="1:13" ht="13" customHeight="1" x14ac:dyDescent="0.3">
      <c r="A117" s="36" t="s">
        <v>95</v>
      </c>
      <c r="B117" s="26" t="s">
        <v>86</v>
      </c>
      <c r="C117" s="37">
        <v>0</v>
      </c>
      <c r="D117" s="37">
        <v>0</v>
      </c>
      <c r="E117" s="37">
        <v>8500</v>
      </c>
      <c r="F117" s="37">
        <v>9855</v>
      </c>
      <c r="G117" s="37">
        <v>9855</v>
      </c>
      <c r="H117" s="37">
        <v>9855</v>
      </c>
      <c r="I117" s="37">
        <v>9855</v>
      </c>
      <c r="J117" s="37">
        <v>9855</v>
      </c>
      <c r="K117" s="37">
        <v>9855</v>
      </c>
      <c r="L117" s="37">
        <v>9855</v>
      </c>
      <c r="M117" s="38">
        <v>77485</v>
      </c>
    </row>
    <row r="118" spans="1:13" ht="13" customHeight="1" x14ac:dyDescent="0.3">
      <c r="A118" s="36" t="s">
        <v>87</v>
      </c>
      <c r="B118" s="39" t="s">
        <v>29</v>
      </c>
      <c r="C118" s="40">
        <v>11.5</v>
      </c>
      <c r="D118" s="40">
        <v>12.075000000000001</v>
      </c>
      <c r="E118" s="40">
        <v>12.558000000000002</v>
      </c>
      <c r="F118" s="40">
        <v>13.060320000000003</v>
      </c>
      <c r="G118" s="40">
        <v>13.582732800000004</v>
      </c>
      <c r="H118" s="40">
        <v>14.126042112000004</v>
      </c>
      <c r="I118" s="40">
        <v>14.691083796480005</v>
      </c>
      <c r="J118" s="40">
        <v>15.278727148339206</v>
      </c>
      <c r="K118" s="40">
        <v>15.889876234272775</v>
      </c>
      <c r="L118" s="40">
        <v>16.525471283643686</v>
      </c>
      <c r="M118" s="38"/>
    </row>
    <row r="119" spans="1:13" ht="13" customHeight="1" x14ac:dyDescent="0.3">
      <c r="A119" s="36" t="s">
        <v>96</v>
      </c>
      <c r="B119" s="39" t="s">
        <v>29</v>
      </c>
      <c r="C119" s="41">
        <v>0</v>
      </c>
      <c r="D119" s="41">
        <v>0</v>
      </c>
      <c r="E119" s="41">
        <v>106743.00000000001</v>
      </c>
      <c r="F119" s="41">
        <v>128709.45360000002</v>
      </c>
      <c r="G119" s="41">
        <v>133857.83174400005</v>
      </c>
      <c r="H119" s="41">
        <v>139212.14501376005</v>
      </c>
      <c r="I119" s="41">
        <v>144780.63081431045</v>
      </c>
      <c r="J119" s="41">
        <v>150571.85604688287</v>
      </c>
      <c r="K119" s="41">
        <v>156594.7302887582</v>
      </c>
      <c r="L119" s="41">
        <v>162858.51950030852</v>
      </c>
      <c r="M119" s="38">
        <v>1123328.1670080202</v>
      </c>
    </row>
    <row r="120" spans="1:13" ht="13" customHeight="1" x14ac:dyDescent="0.3">
      <c r="A120" s="7" t="s">
        <v>97</v>
      </c>
      <c r="B120" s="39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38"/>
    </row>
    <row r="121" spans="1:13" ht="13" customHeight="1" x14ac:dyDescent="0.3">
      <c r="A121" s="36" t="s">
        <v>95</v>
      </c>
      <c r="B121" s="26" t="s">
        <v>86</v>
      </c>
      <c r="C121" s="37">
        <v>0</v>
      </c>
      <c r="D121" s="37">
        <v>0</v>
      </c>
      <c r="E121" s="37">
        <v>8500</v>
      </c>
      <c r="F121" s="37">
        <v>9855</v>
      </c>
      <c r="G121" s="37">
        <v>9855</v>
      </c>
      <c r="H121" s="37">
        <v>9855</v>
      </c>
      <c r="I121" s="37">
        <v>9855</v>
      </c>
      <c r="J121" s="37">
        <v>9855</v>
      </c>
      <c r="K121" s="37">
        <v>9855</v>
      </c>
      <c r="L121" s="37">
        <v>9855</v>
      </c>
      <c r="M121" s="38">
        <v>77485</v>
      </c>
    </row>
    <row r="122" spans="1:13" ht="13" customHeight="1" x14ac:dyDescent="0.3">
      <c r="A122" s="36" t="s">
        <v>87</v>
      </c>
      <c r="B122" s="39" t="s">
        <v>29</v>
      </c>
      <c r="C122" s="40">
        <v>13.5</v>
      </c>
      <c r="D122" s="40">
        <v>14.175000000000001</v>
      </c>
      <c r="E122" s="40">
        <v>14.742000000000001</v>
      </c>
      <c r="F122" s="40">
        <v>15.331680000000002</v>
      </c>
      <c r="G122" s="40">
        <v>15.944947200000003</v>
      </c>
      <c r="H122" s="40">
        <v>16.582745088000003</v>
      </c>
      <c r="I122" s="40">
        <v>17.246054891520004</v>
      </c>
      <c r="J122" s="40">
        <v>17.935897087180805</v>
      </c>
      <c r="K122" s="40">
        <v>18.653332970668039</v>
      </c>
      <c r="L122" s="40">
        <v>19.399466289494761</v>
      </c>
      <c r="M122" s="38"/>
    </row>
    <row r="123" spans="1:13" ht="13" customHeight="1" x14ac:dyDescent="0.3">
      <c r="A123" s="36" t="s">
        <v>96</v>
      </c>
      <c r="B123" s="39" t="s">
        <v>29</v>
      </c>
      <c r="C123" s="41">
        <v>0</v>
      </c>
      <c r="D123" s="41">
        <v>0</v>
      </c>
      <c r="E123" s="41">
        <v>125307.00000000001</v>
      </c>
      <c r="F123" s="41">
        <v>151093.70640000002</v>
      </c>
      <c r="G123" s="41">
        <v>157137.45465600005</v>
      </c>
      <c r="H123" s="41">
        <v>163422.95284224002</v>
      </c>
      <c r="I123" s="41">
        <v>169959.87095592963</v>
      </c>
      <c r="J123" s="41">
        <v>176758.26579416683</v>
      </c>
      <c r="K123" s="41">
        <v>183828.59642593353</v>
      </c>
      <c r="L123" s="41">
        <v>191181.74028297086</v>
      </c>
      <c r="M123" s="38">
        <v>1318689.587357241</v>
      </c>
    </row>
    <row r="124" spans="1:13" ht="13" customHeight="1" x14ac:dyDescent="0.3">
      <c r="A124" s="7" t="s">
        <v>98</v>
      </c>
      <c r="B124" s="39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38"/>
    </row>
    <row r="125" spans="1:13" ht="13" customHeight="1" x14ac:dyDescent="0.3">
      <c r="A125" s="36" t="s">
        <v>95</v>
      </c>
      <c r="B125" s="26" t="s">
        <v>86</v>
      </c>
      <c r="C125" s="37">
        <v>0</v>
      </c>
      <c r="D125" s="37">
        <v>0</v>
      </c>
      <c r="E125" s="37">
        <v>8500</v>
      </c>
      <c r="F125" s="37">
        <v>9855</v>
      </c>
      <c r="G125" s="37">
        <v>9855</v>
      </c>
      <c r="H125" s="37">
        <v>9855</v>
      </c>
      <c r="I125" s="37">
        <v>9855</v>
      </c>
      <c r="J125" s="37">
        <v>9855</v>
      </c>
      <c r="K125" s="37">
        <v>9855</v>
      </c>
      <c r="L125" s="37">
        <v>9855</v>
      </c>
      <c r="M125" s="38">
        <v>77485</v>
      </c>
    </row>
    <row r="126" spans="1:13" ht="13" customHeight="1" x14ac:dyDescent="0.3">
      <c r="A126" s="36" t="s">
        <v>87</v>
      </c>
      <c r="B126" s="39" t="s">
        <v>29</v>
      </c>
      <c r="C126" s="40">
        <v>11.000000000000002</v>
      </c>
      <c r="D126" s="40">
        <v>11.550000000000002</v>
      </c>
      <c r="E126" s="40">
        <v>12.012000000000002</v>
      </c>
      <c r="F126" s="40">
        <v>12.492480000000002</v>
      </c>
      <c r="G126" s="40">
        <v>12.992179200000002</v>
      </c>
      <c r="H126" s="40">
        <v>13.511866368000003</v>
      </c>
      <c r="I126" s="40">
        <v>14.052341022720004</v>
      </c>
      <c r="J126" s="40">
        <v>14.614434663628805</v>
      </c>
      <c r="K126" s="40">
        <v>15.199012050173957</v>
      </c>
      <c r="L126" s="40">
        <v>15.806972532180916</v>
      </c>
      <c r="M126" s="38"/>
    </row>
    <row r="127" spans="1:13" ht="13" customHeight="1" x14ac:dyDescent="0.3">
      <c r="A127" s="36" t="s">
        <v>96</v>
      </c>
      <c r="B127" s="39" t="s">
        <v>29</v>
      </c>
      <c r="C127" s="41">
        <v>0</v>
      </c>
      <c r="D127" s="41">
        <v>0</v>
      </c>
      <c r="E127" s="41">
        <v>102102.00000000001</v>
      </c>
      <c r="F127" s="41">
        <v>123113.39040000002</v>
      </c>
      <c r="G127" s="41">
        <v>128037.92601600003</v>
      </c>
      <c r="H127" s="41">
        <v>133159.44305664004</v>
      </c>
      <c r="I127" s="41">
        <v>138485.82077890565</v>
      </c>
      <c r="J127" s="41">
        <v>144025.25361006186</v>
      </c>
      <c r="K127" s="41">
        <v>149786.26375446434</v>
      </c>
      <c r="L127" s="41">
        <v>155777.71430464293</v>
      </c>
      <c r="M127" s="38">
        <v>1074487.8119207148</v>
      </c>
    </row>
    <row r="128" spans="1:13" ht="13" customHeight="1" x14ac:dyDescent="0.3">
      <c r="A128" s="7" t="s">
        <v>99</v>
      </c>
      <c r="B128" s="16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42"/>
    </row>
    <row r="129" spans="1:13" ht="13" customHeight="1" x14ac:dyDescent="0.3">
      <c r="A129" s="43" t="s">
        <v>100</v>
      </c>
      <c r="B129" s="26" t="s">
        <v>29</v>
      </c>
      <c r="C129" s="37">
        <v>0</v>
      </c>
      <c r="D129" s="37">
        <v>0</v>
      </c>
      <c r="E129" s="37">
        <v>334152.00000000006</v>
      </c>
      <c r="F129" s="37">
        <v>402916.55040000007</v>
      </c>
      <c r="G129" s="37">
        <v>419033.21241600014</v>
      </c>
      <c r="H129" s="37">
        <v>435794.54091264011</v>
      </c>
      <c r="I129" s="37">
        <v>453226.32254914573</v>
      </c>
      <c r="J129" s="37">
        <v>471355.37545111158</v>
      </c>
      <c r="K129" s="37">
        <v>490209.59046915604</v>
      </c>
      <c r="L129" s="37">
        <v>509817.97408792231</v>
      </c>
      <c r="M129" s="38">
        <v>3516505.5662859757</v>
      </c>
    </row>
    <row r="130" spans="1:13" x14ac:dyDescent="0.3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2" spans="1:13" ht="25.5" customHeight="1" thickBot="1" x14ac:dyDescent="0.35">
      <c r="A132" s="17" t="s">
        <v>101</v>
      </c>
      <c r="B132" s="19"/>
      <c r="C132" s="20">
        <v>2025</v>
      </c>
      <c r="D132" s="20">
        <v>2026</v>
      </c>
      <c r="E132" s="20">
        <v>2027</v>
      </c>
      <c r="F132" s="20">
        <v>2028</v>
      </c>
      <c r="G132" s="20">
        <v>2029</v>
      </c>
      <c r="H132" s="20">
        <v>2030</v>
      </c>
      <c r="I132" s="20">
        <v>2031</v>
      </c>
      <c r="J132" s="20">
        <v>2032</v>
      </c>
      <c r="K132" s="20">
        <v>2033</v>
      </c>
      <c r="L132" s="20">
        <v>2034</v>
      </c>
      <c r="M132" s="20" t="s">
        <v>83</v>
      </c>
    </row>
    <row r="133" spans="1:13" ht="13" customHeight="1" thickTop="1" x14ac:dyDescent="0.3">
      <c r="A133" s="44" t="s">
        <v>102</v>
      </c>
      <c r="B133" s="45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7"/>
    </row>
    <row r="134" spans="1:13" ht="13" customHeight="1" x14ac:dyDescent="0.3">
      <c r="A134" s="7" t="s">
        <v>103</v>
      </c>
      <c r="B134" s="39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35"/>
    </row>
    <row r="135" spans="1:13" ht="13" customHeight="1" x14ac:dyDescent="0.3">
      <c r="A135" s="36" t="s">
        <v>104</v>
      </c>
      <c r="B135" s="39" t="s">
        <v>105</v>
      </c>
      <c r="C135" s="49">
        <v>0</v>
      </c>
      <c r="D135" s="49">
        <v>0</v>
      </c>
      <c r="E135" s="49">
        <v>30</v>
      </c>
      <c r="F135" s="49">
        <v>30</v>
      </c>
      <c r="G135" s="49">
        <v>30</v>
      </c>
      <c r="H135" s="49">
        <v>30</v>
      </c>
      <c r="I135" s="49">
        <v>30</v>
      </c>
      <c r="J135" s="49">
        <v>30</v>
      </c>
      <c r="K135" s="49">
        <v>30</v>
      </c>
      <c r="L135" s="49">
        <v>30</v>
      </c>
      <c r="M135" s="35"/>
    </row>
    <row r="136" spans="1:13" ht="13" customHeight="1" x14ac:dyDescent="0.3">
      <c r="A136" s="36" t="s">
        <v>106</v>
      </c>
      <c r="B136" s="39" t="s">
        <v>29</v>
      </c>
      <c r="C136" s="37">
        <v>50</v>
      </c>
      <c r="D136" s="37">
        <v>52.5</v>
      </c>
      <c r="E136" s="37">
        <v>54.6</v>
      </c>
      <c r="F136" s="37">
        <v>56.784000000000006</v>
      </c>
      <c r="G136" s="37">
        <v>59.055360000000007</v>
      </c>
      <c r="H136" s="37">
        <v>61.417574400000007</v>
      </c>
      <c r="I136" s="37">
        <v>63.874277376000009</v>
      </c>
      <c r="J136" s="37">
        <v>66.429248471040012</v>
      </c>
      <c r="K136" s="37">
        <v>69.086418409881617</v>
      </c>
      <c r="L136" s="37">
        <v>71.849875146276887</v>
      </c>
      <c r="M136" s="35"/>
    </row>
    <row r="137" spans="1:13" ht="13" customHeight="1" x14ac:dyDescent="0.3">
      <c r="A137" s="36" t="s">
        <v>107</v>
      </c>
      <c r="B137" s="39" t="s">
        <v>29</v>
      </c>
      <c r="C137" s="41">
        <v>0</v>
      </c>
      <c r="D137" s="41">
        <v>0</v>
      </c>
      <c r="E137" s="41">
        <v>19656</v>
      </c>
      <c r="F137" s="41">
        <v>20442.240000000002</v>
      </c>
      <c r="G137" s="41">
        <v>21259.929600000003</v>
      </c>
      <c r="H137" s="41">
        <v>22110.326784000001</v>
      </c>
      <c r="I137" s="41">
        <v>22994.739855360003</v>
      </c>
      <c r="J137" s="41">
        <v>23914.529449574406</v>
      </c>
      <c r="K137" s="41">
        <v>24871.110627557384</v>
      </c>
      <c r="L137" s="41">
        <v>25865.955052659679</v>
      </c>
      <c r="M137" s="38">
        <v>181114.83136915148</v>
      </c>
    </row>
    <row r="138" spans="1:13" ht="13" customHeight="1" x14ac:dyDescent="0.3">
      <c r="A138" s="50" t="s">
        <v>108</v>
      </c>
      <c r="B138" s="51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3"/>
    </row>
    <row r="139" spans="1:13" ht="13" customHeight="1" x14ac:dyDescent="0.3">
      <c r="A139" s="7" t="s">
        <v>109</v>
      </c>
      <c r="B139" s="39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35"/>
    </row>
    <row r="140" spans="1:13" ht="13" customHeight="1" x14ac:dyDescent="0.3">
      <c r="A140" s="36" t="s">
        <v>104</v>
      </c>
      <c r="B140" s="39" t="s">
        <v>105</v>
      </c>
      <c r="C140" s="49">
        <v>0</v>
      </c>
      <c r="D140" s="49">
        <v>0</v>
      </c>
      <c r="E140" s="49">
        <v>1</v>
      </c>
      <c r="F140" s="49">
        <v>1</v>
      </c>
      <c r="G140" s="49">
        <v>1</v>
      </c>
      <c r="H140" s="49">
        <v>1</v>
      </c>
      <c r="I140" s="49">
        <v>1</v>
      </c>
      <c r="J140" s="49">
        <v>1</v>
      </c>
      <c r="K140" s="49">
        <v>1</v>
      </c>
      <c r="L140" s="49">
        <v>1</v>
      </c>
      <c r="M140" s="35"/>
    </row>
    <row r="141" spans="1:13" ht="13" customHeight="1" x14ac:dyDescent="0.3">
      <c r="A141" s="36" t="s">
        <v>106</v>
      </c>
      <c r="B141" s="39" t="s">
        <v>29</v>
      </c>
      <c r="C141" s="37">
        <v>90</v>
      </c>
      <c r="D141" s="37">
        <v>94.5</v>
      </c>
      <c r="E141" s="37">
        <v>98.28</v>
      </c>
      <c r="F141" s="37">
        <v>102.21120000000001</v>
      </c>
      <c r="G141" s="37">
        <v>106.299648</v>
      </c>
      <c r="H141" s="37">
        <v>110.55163392000001</v>
      </c>
      <c r="I141" s="37">
        <v>114.97369927680002</v>
      </c>
      <c r="J141" s="37">
        <v>119.57264724787203</v>
      </c>
      <c r="K141" s="37">
        <v>124.35555313778691</v>
      </c>
      <c r="L141" s="37">
        <v>129.32977526329839</v>
      </c>
      <c r="M141" s="35"/>
    </row>
    <row r="142" spans="1:13" ht="13" customHeight="1" x14ac:dyDescent="0.3">
      <c r="A142" s="36" t="s">
        <v>107</v>
      </c>
      <c r="B142" s="39" t="s">
        <v>29</v>
      </c>
      <c r="C142" s="41">
        <v>0</v>
      </c>
      <c r="D142" s="41">
        <v>0</v>
      </c>
      <c r="E142" s="41">
        <v>1179.3600000000001</v>
      </c>
      <c r="F142" s="41">
        <v>1226.5344</v>
      </c>
      <c r="G142" s="41">
        <v>1275.5957760000001</v>
      </c>
      <c r="H142" s="41">
        <v>1326.6196070400001</v>
      </c>
      <c r="I142" s="41">
        <v>1379.6843913216003</v>
      </c>
      <c r="J142" s="41">
        <v>1434.8717669744642</v>
      </c>
      <c r="K142" s="41">
        <v>1492.266637653443</v>
      </c>
      <c r="L142" s="41">
        <v>1551.9573031595805</v>
      </c>
      <c r="M142" s="38">
        <v>10866.889882149089</v>
      </c>
    </row>
    <row r="143" spans="1:13" ht="13" customHeight="1" x14ac:dyDescent="0.3">
      <c r="A143" s="7" t="s">
        <v>110</v>
      </c>
      <c r="B143" s="39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35"/>
    </row>
    <row r="144" spans="1:13" ht="13" customHeight="1" x14ac:dyDescent="0.3">
      <c r="A144" s="36" t="s">
        <v>104</v>
      </c>
      <c r="B144" s="39" t="s">
        <v>105</v>
      </c>
      <c r="C144" s="49">
        <v>0</v>
      </c>
      <c r="D144" s="49">
        <v>0</v>
      </c>
      <c r="E144" s="49">
        <v>1</v>
      </c>
      <c r="F144" s="49">
        <v>1</v>
      </c>
      <c r="G144" s="49">
        <v>1</v>
      </c>
      <c r="H144" s="49">
        <v>1</v>
      </c>
      <c r="I144" s="49">
        <v>1</v>
      </c>
      <c r="J144" s="49">
        <v>1</v>
      </c>
      <c r="K144" s="49">
        <v>1</v>
      </c>
      <c r="L144" s="49">
        <v>1</v>
      </c>
      <c r="M144" s="35"/>
    </row>
    <row r="145" spans="1:13" ht="13" customHeight="1" x14ac:dyDescent="0.3">
      <c r="A145" s="36" t="s">
        <v>106</v>
      </c>
      <c r="B145" s="39" t="s">
        <v>29</v>
      </c>
      <c r="C145" s="37">
        <v>80</v>
      </c>
      <c r="D145" s="37">
        <v>84</v>
      </c>
      <c r="E145" s="37">
        <v>87.36</v>
      </c>
      <c r="F145" s="37">
        <v>90.854399999999998</v>
      </c>
      <c r="G145" s="37">
        <v>94.488575999999995</v>
      </c>
      <c r="H145" s="37">
        <v>98.268119040000002</v>
      </c>
      <c r="I145" s="37">
        <v>102.19884380160001</v>
      </c>
      <c r="J145" s="37">
        <v>106.28679755366402</v>
      </c>
      <c r="K145" s="37">
        <v>110.53826945581058</v>
      </c>
      <c r="L145" s="37">
        <v>114.959800234043</v>
      </c>
      <c r="M145" s="35"/>
    </row>
    <row r="146" spans="1:13" ht="13" customHeight="1" x14ac:dyDescent="0.3">
      <c r="A146" s="36" t="s">
        <v>107</v>
      </c>
      <c r="B146" s="39" t="s">
        <v>29</v>
      </c>
      <c r="C146" s="41">
        <v>0</v>
      </c>
      <c r="D146" s="41">
        <v>0</v>
      </c>
      <c r="E146" s="41">
        <v>1048.32</v>
      </c>
      <c r="F146" s="41">
        <v>1090.2528</v>
      </c>
      <c r="G146" s="41">
        <v>1133.8629120000001</v>
      </c>
      <c r="H146" s="41">
        <v>1179.2174284800001</v>
      </c>
      <c r="I146" s="41">
        <v>1226.3861256192001</v>
      </c>
      <c r="J146" s="41">
        <v>1275.4415706439681</v>
      </c>
      <c r="K146" s="41">
        <v>1326.459233469727</v>
      </c>
      <c r="L146" s="41">
        <v>1379.5176028085161</v>
      </c>
      <c r="M146" s="38">
        <v>9659.4576730214103</v>
      </c>
    </row>
    <row r="147" spans="1:13" ht="13" customHeight="1" x14ac:dyDescent="0.3">
      <c r="A147" s="7" t="s">
        <v>111</v>
      </c>
      <c r="B147" s="39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35"/>
    </row>
    <row r="148" spans="1:13" ht="13" customHeight="1" x14ac:dyDescent="0.3">
      <c r="A148" s="36" t="s">
        <v>104</v>
      </c>
      <c r="B148" s="39" t="s">
        <v>105</v>
      </c>
      <c r="C148" s="49">
        <v>0</v>
      </c>
      <c r="D148" s="49">
        <v>0</v>
      </c>
      <c r="E148" s="49">
        <v>1</v>
      </c>
      <c r="F148" s="49">
        <v>1</v>
      </c>
      <c r="G148" s="49">
        <v>1</v>
      </c>
      <c r="H148" s="49">
        <v>1</v>
      </c>
      <c r="I148" s="49">
        <v>1</v>
      </c>
      <c r="J148" s="49">
        <v>1</v>
      </c>
      <c r="K148" s="49">
        <v>1</v>
      </c>
      <c r="L148" s="49">
        <v>1</v>
      </c>
      <c r="M148" s="35"/>
    </row>
    <row r="149" spans="1:13" ht="13" customHeight="1" x14ac:dyDescent="0.3">
      <c r="A149" s="36" t="s">
        <v>106</v>
      </c>
      <c r="B149" s="39" t="s">
        <v>29</v>
      </c>
      <c r="C149" s="37">
        <v>80</v>
      </c>
      <c r="D149" s="37">
        <v>84</v>
      </c>
      <c r="E149" s="37">
        <v>87.36</v>
      </c>
      <c r="F149" s="37">
        <v>90.854399999999998</v>
      </c>
      <c r="G149" s="37">
        <v>94.488575999999995</v>
      </c>
      <c r="H149" s="37">
        <v>98.268119040000002</v>
      </c>
      <c r="I149" s="37">
        <v>102.19884380160001</v>
      </c>
      <c r="J149" s="37">
        <v>106.28679755366402</v>
      </c>
      <c r="K149" s="37">
        <v>110.53826945581058</v>
      </c>
      <c r="L149" s="37">
        <v>114.959800234043</v>
      </c>
      <c r="M149" s="35"/>
    </row>
    <row r="150" spans="1:13" ht="13" customHeight="1" x14ac:dyDescent="0.3">
      <c r="A150" s="36" t="s">
        <v>107</v>
      </c>
      <c r="B150" s="39" t="s">
        <v>29</v>
      </c>
      <c r="C150" s="41">
        <v>0</v>
      </c>
      <c r="D150" s="41">
        <v>0</v>
      </c>
      <c r="E150" s="41">
        <v>1048.32</v>
      </c>
      <c r="F150" s="41">
        <v>1090.2528</v>
      </c>
      <c r="G150" s="41">
        <v>1133.8629120000001</v>
      </c>
      <c r="H150" s="41">
        <v>1179.2174284800001</v>
      </c>
      <c r="I150" s="41">
        <v>1226.3861256192001</v>
      </c>
      <c r="J150" s="41">
        <v>1275.4415706439681</v>
      </c>
      <c r="K150" s="41">
        <v>1326.459233469727</v>
      </c>
      <c r="L150" s="41">
        <v>1379.5176028085161</v>
      </c>
      <c r="M150" s="38">
        <v>9659.4576730214103</v>
      </c>
    </row>
    <row r="151" spans="1:13" ht="13" customHeight="1" x14ac:dyDescent="0.3">
      <c r="A151" s="7" t="s">
        <v>112</v>
      </c>
      <c r="B151" s="39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35"/>
    </row>
    <row r="152" spans="1:13" ht="13" customHeight="1" x14ac:dyDescent="0.3">
      <c r="A152" s="36" t="s">
        <v>104</v>
      </c>
      <c r="B152" s="39" t="s">
        <v>105</v>
      </c>
      <c r="C152" s="49">
        <v>0</v>
      </c>
      <c r="D152" s="49">
        <v>0</v>
      </c>
      <c r="E152" s="49">
        <v>3</v>
      </c>
      <c r="F152" s="49">
        <v>3</v>
      </c>
      <c r="G152" s="49">
        <v>3</v>
      </c>
      <c r="H152" s="49">
        <v>3</v>
      </c>
      <c r="I152" s="49">
        <v>3</v>
      </c>
      <c r="J152" s="49">
        <v>3</v>
      </c>
      <c r="K152" s="49">
        <v>3</v>
      </c>
      <c r="L152" s="49">
        <v>3</v>
      </c>
      <c r="M152" s="35"/>
    </row>
    <row r="153" spans="1:13" ht="13" customHeight="1" x14ac:dyDescent="0.3">
      <c r="A153" s="36" t="s">
        <v>106</v>
      </c>
      <c r="B153" s="39" t="s">
        <v>29</v>
      </c>
      <c r="C153" s="37">
        <v>50</v>
      </c>
      <c r="D153" s="37">
        <v>52.5</v>
      </c>
      <c r="E153" s="37">
        <v>54.6</v>
      </c>
      <c r="F153" s="37">
        <v>56.784000000000006</v>
      </c>
      <c r="G153" s="37">
        <v>59.055360000000007</v>
      </c>
      <c r="H153" s="37">
        <v>61.417574400000007</v>
      </c>
      <c r="I153" s="37">
        <v>63.874277376000009</v>
      </c>
      <c r="J153" s="37">
        <v>66.429248471040012</v>
      </c>
      <c r="K153" s="37">
        <v>69.086418409881617</v>
      </c>
      <c r="L153" s="37">
        <v>71.849875146276887</v>
      </c>
      <c r="M153" s="35"/>
    </row>
    <row r="154" spans="1:13" ht="13" customHeight="1" x14ac:dyDescent="0.3">
      <c r="A154" s="36" t="s">
        <v>107</v>
      </c>
      <c r="B154" s="39" t="s">
        <v>29</v>
      </c>
      <c r="C154" s="41">
        <v>0</v>
      </c>
      <c r="D154" s="41">
        <v>0</v>
      </c>
      <c r="E154" s="41">
        <v>1965.6000000000001</v>
      </c>
      <c r="F154" s="41">
        <v>2044.2240000000004</v>
      </c>
      <c r="G154" s="41">
        <v>2125.9929600000005</v>
      </c>
      <c r="H154" s="41">
        <v>2211.0326784000003</v>
      </c>
      <c r="I154" s="41">
        <v>2299.4739855360003</v>
      </c>
      <c r="J154" s="41">
        <v>2391.4529449574402</v>
      </c>
      <c r="K154" s="41">
        <v>2487.1110627557382</v>
      </c>
      <c r="L154" s="41">
        <v>2586.5955052659683</v>
      </c>
      <c r="M154" s="38">
        <v>18111.483136915151</v>
      </c>
    </row>
    <row r="155" spans="1:13" ht="13" customHeight="1" x14ac:dyDescent="0.3">
      <c r="A155" s="7" t="s">
        <v>113</v>
      </c>
      <c r="B155" s="39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35"/>
    </row>
    <row r="156" spans="1:13" ht="13" customHeight="1" x14ac:dyDescent="0.3">
      <c r="A156" s="36" t="s">
        <v>104</v>
      </c>
      <c r="B156" s="39" t="s">
        <v>105</v>
      </c>
      <c r="C156" s="49">
        <v>0</v>
      </c>
      <c r="D156" s="49">
        <v>0</v>
      </c>
      <c r="E156" s="49">
        <v>2</v>
      </c>
      <c r="F156" s="49">
        <v>2</v>
      </c>
      <c r="G156" s="49">
        <v>2</v>
      </c>
      <c r="H156" s="49">
        <v>2</v>
      </c>
      <c r="I156" s="49">
        <v>2</v>
      </c>
      <c r="J156" s="49">
        <v>2</v>
      </c>
      <c r="K156" s="49">
        <v>2</v>
      </c>
      <c r="L156" s="49">
        <v>2</v>
      </c>
      <c r="M156" s="35"/>
    </row>
    <row r="157" spans="1:13" ht="13" customHeight="1" x14ac:dyDescent="0.3">
      <c r="A157" s="36" t="s">
        <v>106</v>
      </c>
      <c r="B157" s="39" t="s">
        <v>29</v>
      </c>
      <c r="C157" s="37">
        <v>60</v>
      </c>
      <c r="D157" s="37">
        <v>63</v>
      </c>
      <c r="E157" s="37">
        <v>65.52</v>
      </c>
      <c r="F157" s="37">
        <v>68.140799999999999</v>
      </c>
      <c r="G157" s="37">
        <v>70.866432000000003</v>
      </c>
      <c r="H157" s="37">
        <v>73.701089280000005</v>
      </c>
      <c r="I157" s="37">
        <v>76.649132851200008</v>
      </c>
      <c r="J157" s="37">
        <v>79.715098165248008</v>
      </c>
      <c r="K157" s="37">
        <v>82.903702091857937</v>
      </c>
      <c r="L157" s="37">
        <v>86.219850175532258</v>
      </c>
      <c r="M157" s="35"/>
    </row>
    <row r="158" spans="1:13" ht="13" customHeight="1" x14ac:dyDescent="0.3">
      <c r="A158" s="36" t="s">
        <v>107</v>
      </c>
      <c r="B158" s="39" t="s">
        <v>29</v>
      </c>
      <c r="C158" s="41">
        <v>0</v>
      </c>
      <c r="D158" s="41">
        <v>0</v>
      </c>
      <c r="E158" s="41">
        <v>1572.48</v>
      </c>
      <c r="F158" s="41">
        <v>1635.3791999999999</v>
      </c>
      <c r="G158" s="41">
        <v>1700.7943680000001</v>
      </c>
      <c r="H158" s="41">
        <v>1768.82614272</v>
      </c>
      <c r="I158" s="41">
        <v>1839.5791884288001</v>
      </c>
      <c r="J158" s="41">
        <v>1913.1623559659522</v>
      </c>
      <c r="K158" s="41">
        <v>1989.6888502045904</v>
      </c>
      <c r="L158" s="41">
        <v>2069.2764042127742</v>
      </c>
      <c r="M158" s="38">
        <v>14489.186509532119</v>
      </c>
    </row>
    <row r="159" spans="1:13" ht="13" customHeight="1" x14ac:dyDescent="0.3">
      <c r="A159" s="7" t="s">
        <v>114</v>
      </c>
      <c r="B159" s="39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35"/>
    </row>
    <row r="160" spans="1:13" ht="13" customHeight="1" x14ac:dyDescent="0.3">
      <c r="A160" s="36" t="s">
        <v>104</v>
      </c>
      <c r="B160" s="39" t="s">
        <v>105</v>
      </c>
      <c r="C160" s="49">
        <v>0</v>
      </c>
      <c r="D160" s="49">
        <v>0</v>
      </c>
      <c r="E160" s="49">
        <v>5</v>
      </c>
      <c r="F160" s="49">
        <v>5</v>
      </c>
      <c r="G160" s="49">
        <v>5</v>
      </c>
      <c r="H160" s="49">
        <v>5</v>
      </c>
      <c r="I160" s="49">
        <v>5</v>
      </c>
      <c r="J160" s="49">
        <v>5</v>
      </c>
      <c r="K160" s="49">
        <v>5</v>
      </c>
      <c r="L160" s="49">
        <v>5</v>
      </c>
      <c r="M160" s="35"/>
    </row>
    <row r="161" spans="1:13" ht="13" customHeight="1" x14ac:dyDescent="0.3">
      <c r="A161" s="36" t="s">
        <v>106</v>
      </c>
      <c r="B161" s="39" t="s">
        <v>29</v>
      </c>
      <c r="C161" s="37">
        <v>30</v>
      </c>
      <c r="D161" s="37">
        <v>31.5</v>
      </c>
      <c r="E161" s="37">
        <v>32.76</v>
      </c>
      <c r="F161" s="37">
        <v>34.070399999999999</v>
      </c>
      <c r="G161" s="37">
        <v>35.433216000000002</v>
      </c>
      <c r="H161" s="37">
        <v>36.850544640000003</v>
      </c>
      <c r="I161" s="37">
        <v>38.324566425600004</v>
      </c>
      <c r="J161" s="37">
        <v>39.857549082624004</v>
      </c>
      <c r="K161" s="37">
        <v>41.451851045928969</v>
      </c>
      <c r="L161" s="37">
        <v>43.109925087766129</v>
      </c>
      <c r="M161" s="35"/>
    </row>
    <row r="162" spans="1:13" ht="13" customHeight="1" x14ac:dyDescent="0.3">
      <c r="A162" s="36" t="s">
        <v>107</v>
      </c>
      <c r="B162" s="39" t="s">
        <v>29</v>
      </c>
      <c r="C162" s="41">
        <v>0</v>
      </c>
      <c r="D162" s="41">
        <v>0</v>
      </c>
      <c r="E162" s="41">
        <v>1965.6</v>
      </c>
      <c r="F162" s="41">
        <v>2044.2240000000002</v>
      </c>
      <c r="G162" s="41">
        <v>2125.9929600000005</v>
      </c>
      <c r="H162" s="41">
        <v>2211.0326784000003</v>
      </c>
      <c r="I162" s="41">
        <v>2299.4739855360003</v>
      </c>
      <c r="J162" s="41">
        <v>2391.4529449574402</v>
      </c>
      <c r="K162" s="41">
        <v>2487.1110627557382</v>
      </c>
      <c r="L162" s="41">
        <v>2586.5955052659679</v>
      </c>
      <c r="M162" s="38">
        <v>18111.483136915147</v>
      </c>
    </row>
    <row r="163" spans="1:13" ht="13" customHeight="1" x14ac:dyDescent="0.3">
      <c r="A163" s="50" t="s">
        <v>115</v>
      </c>
      <c r="B163" s="51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3"/>
    </row>
    <row r="164" spans="1:13" ht="13" customHeight="1" x14ac:dyDescent="0.3">
      <c r="A164" s="7" t="s">
        <v>116</v>
      </c>
      <c r="B164" s="39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35"/>
    </row>
    <row r="165" spans="1:13" ht="13" customHeight="1" x14ac:dyDescent="0.3">
      <c r="A165" s="36" t="s">
        <v>104</v>
      </c>
      <c r="B165" s="39" t="s">
        <v>105</v>
      </c>
      <c r="C165" s="49">
        <v>0</v>
      </c>
      <c r="D165" s="49">
        <v>0</v>
      </c>
      <c r="E165" s="49">
        <v>3</v>
      </c>
      <c r="F165" s="49">
        <v>3</v>
      </c>
      <c r="G165" s="49">
        <v>3</v>
      </c>
      <c r="H165" s="49">
        <v>3</v>
      </c>
      <c r="I165" s="49">
        <v>3</v>
      </c>
      <c r="J165" s="49">
        <v>3</v>
      </c>
      <c r="K165" s="49">
        <v>3</v>
      </c>
      <c r="L165" s="49">
        <v>3</v>
      </c>
      <c r="M165" s="35"/>
    </row>
    <row r="166" spans="1:13" ht="13" customHeight="1" x14ac:dyDescent="0.3">
      <c r="A166" s="36" t="s">
        <v>106</v>
      </c>
      <c r="B166" s="39" t="s">
        <v>29</v>
      </c>
      <c r="C166" s="37">
        <v>50</v>
      </c>
      <c r="D166" s="37">
        <v>52.5</v>
      </c>
      <c r="E166" s="37">
        <v>54.6</v>
      </c>
      <c r="F166" s="37">
        <v>56.784000000000006</v>
      </c>
      <c r="G166" s="37">
        <v>59.055360000000007</v>
      </c>
      <c r="H166" s="37">
        <v>61.417574400000007</v>
      </c>
      <c r="I166" s="37">
        <v>63.874277376000009</v>
      </c>
      <c r="J166" s="37">
        <v>66.429248471040012</v>
      </c>
      <c r="K166" s="37">
        <v>69.086418409881617</v>
      </c>
      <c r="L166" s="37">
        <v>71.849875146276887</v>
      </c>
      <c r="M166" s="35"/>
    </row>
    <row r="167" spans="1:13" ht="13" customHeight="1" x14ac:dyDescent="0.3">
      <c r="A167" s="36" t="s">
        <v>107</v>
      </c>
      <c r="B167" s="39" t="s">
        <v>29</v>
      </c>
      <c r="C167" s="41">
        <v>0</v>
      </c>
      <c r="D167" s="41">
        <v>0</v>
      </c>
      <c r="E167" s="41">
        <v>1965.6000000000001</v>
      </c>
      <c r="F167" s="41">
        <v>2044.2240000000004</v>
      </c>
      <c r="G167" s="41">
        <v>2125.9929600000005</v>
      </c>
      <c r="H167" s="41">
        <v>2211.0326784000003</v>
      </c>
      <c r="I167" s="41">
        <v>2299.4739855360003</v>
      </c>
      <c r="J167" s="41">
        <v>2391.4529449574402</v>
      </c>
      <c r="K167" s="41">
        <v>2487.1110627557382</v>
      </c>
      <c r="L167" s="41">
        <v>2586.5955052659683</v>
      </c>
      <c r="M167" s="38">
        <v>18111.483136915151</v>
      </c>
    </row>
    <row r="168" spans="1:13" ht="13" customHeight="1" x14ac:dyDescent="0.3">
      <c r="A168" s="7" t="s">
        <v>117</v>
      </c>
      <c r="B168" s="26" t="s">
        <v>29</v>
      </c>
      <c r="C168" s="37">
        <v>0</v>
      </c>
      <c r="D168" s="37">
        <v>0</v>
      </c>
      <c r="E168" s="37">
        <v>25592.112000000001</v>
      </c>
      <c r="F168" s="37">
        <v>26615.796480000001</v>
      </c>
      <c r="G168" s="37">
        <v>27680.428339200003</v>
      </c>
      <c r="H168" s="37">
        <v>28787.645472768003</v>
      </c>
      <c r="I168" s="37">
        <v>29939.151291678725</v>
      </c>
      <c r="J168" s="37">
        <v>31136.717343345874</v>
      </c>
      <c r="K168" s="37">
        <v>32382.186037079715</v>
      </c>
      <c r="L168" s="37">
        <v>33677.473478562904</v>
      </c>
      <c r="M168" s="54">
        <v>235811.51044263522</v>
      </c>
    </row>
    <row r="169" spans="1:13" ht="13" customHeight="1" x14ac:dyDescent="0.3">
      <c r="A169" s="34" t="s">
        <v>118</v>
      </c>
      <c r="B169" s="39" t="s">
        <v>29</v>
      </c>
      <c r="C169" s="41">
        <v>0</v>
      </c>
      <c r="D169" s="41">
        <v>0</v>
      </c>
      <c r="E169" s="41">
        <v>11431.14336</v>
      </c>
      <c r="F169" s="41">
        <v>11888.389094400001</v>
      </c>
      <c r="G169" s="41">
        <v>12363.924658176002</v>
      </c>
      <c r="H169" s="41">
        <v>12858.481644503041</v>
      </c>
      <c r="I169" s="41">
        <v>13372.820910283162</v>
      </c>
      <c r="J169" s="41">
        <v>13907.73374669449</v>
      </c>
      <c r="K169" s="41">
        <v>14464.043096562273</v>
      </c>
      <c r="L169" s="41">
        <v>15042.604820424764</v>
      </c>
      <c r="M169" s="38">
        <v>105329.14133104372</v>
      </c>
    </row>
    <row r="170" spans="1:13" ht="13" customHeight="1" x14ac:dyDescent="0.3">
      <c r="A170" s="34" t="s">
        <v>119</v>
      </c>
      <c r="B170" s="39" t="s">
        <v>29</v>
      </c>
      <c r="C170" s="41">
        <v>0</v>
      </c>
      <c r="D170" s="41">
        <v>0</v>
      </c>
      <c r="E170" s="41">
        <v>2559.2112000000002</v>
      </c>
      <c r="F170" s="41">
        <v>2661.5796480000004</v>
      </c>
      <c r="G170" s="41">
        <v>2768.0428339200007</v>
      </c>
      <c r="H170" s="41">
        <v>2878.7645472768004</v>
      </c>
      <c r="I170" s="41">
        <v>2993.9151291678722</v>
      </c>
      <c r="J170" s="41">
        <v>3113.6717343345872</v>
      </c>
      <c r="K170" s="41">
        <v>3238.2186037079709</v>
      </c>
      <c r="L170" s="41">
        <v>3367.7473478562906</v>
      </c>
      <c r="M170" s="38">
        <v>23581.151044263519</v>
      </c>
    </row>
    <row r="171" spans="1:13" ht="13" customHeight="1" x14ac:dyDescent="0.3">
      <c r="A171" s="55" t="s">
        <v>120</v>
      </c>
      <c r="B171" s="39" t="s">
        <v>29</v>
      </c>
      <c r="C171" s="56">
        <v>0</v>
      </c>
      <c r="D171" s="56">
        <v>0</v>
      </c>
      <c r="E171" s="56">
        <v>39582.466560000001</v>
      </c>
      <c r="F171" s="56">
        <v>41165.765222400005</v>
      </c>
      <c r="G171" s="56">
        <v>42812.395831296002</v>
      </c>
      <c r="H171" s="56">
        <v>44524.891664547838</v>
      </c>
      <c r="I171" s="56">
        <v>46305.887331129758</v>
      </c>
      <c r="J171" s="56">
        <v>48158.12282437495</v>
      </c>
      <c r="K171" s="56">
        <v>50084.447737349961</v>
      </c>
      <c r="L171" s="56">
        <v>52087.825646843958</v>
      </c>
      <c r="M171" s="57">
        <v>364721.80281794246</v>
      </c>
    </row>
    <row r="172" spans="1:13" ht="13" customHeight="1" x14ac:dyDescent="0.3">
      <c r="A172" s="34" t="s">
        <v>121</v>
      </c>
      <c r="B172" s="39" t="s">
        <v>105</v>
      </c>
      <c r="C172" s="41">
        <v>0</v>
      </c>
      <c r="D172" s="41">
        <v>0</v>
      </c>
      <c r="E172" s="41">
        <v>46</v>
      </c>
      <c r="F172" s="41">
        <v>46</v>
      </c>
      <c r="G172" s="41">
        <v>46</v>
      </c>
      <c r="H172" s="41">
        <v>46</v>
      </c>
      <c r="I172" s="41">
        <v>46</v>
      </c>
      <c r="J172" s="41">
        <v>46</v>
      </c>
      <c r="K172" s="41">
        <v>46</v>
      </c>
      <c r="L172" s="41">
        <v>46</v>
      </c>
      <c r="M172" s="38"/>
    </row>
    <row r="173" spans="1:13" x14ac:dyDescent="0.3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5" spans="1:13" ht="25.5" customHeight="1" thickBot="1" x14ac:dyDescent="0.35">
      <c r="A175" s="17" t="s">
        <v>122</v>
      </c>
      <c r="B175" s="19"/>
      <c r="C175" s="20">
        <v>2025</v>
      </c>
      <c r="D175" s="20">
        <v>2026</v>
      </c>
      <c r="E175" s="20">
        <v>2027</v>
      </c>
      <c r="F175" s="20">
        <v>2028</v>
      </c>
      <c r="G175" s="20">
        <v>2029</v>
      </c>
      <c r="H175" s="20">
        <v>2030</v>
      </c>
      <c r="I175" s="20">
        <v>2031</v>
      </c>
      <c r="J175" s="20">
        <v>2032</v>
      </c>
      <c r="K175" s="20">
        <v>2033</v>
      </c>
      <c r="L175" s="20">
        <v>2034</v>
      </c>
      <c r="M175" s="20" t="s">
        <v>83</v>
      </c>
    </row>
    <row r="176" spans="1:13" ht="13" customHeight="1" thickTop="1" x14ac:dyDescent="0.3">
      <c r="A176" s="44" t="s">
        <v>123</v>
      </c>
      <c r="B176" s="45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7"/>
    </row>
    <row r="177" spans="1:13" ht="13" customHeight="1" x14ac:dyDescent="0.3">
      <c r="A177" s="7" t="s">
        <v>123</v>
      </c>
      <c r="B177" s="39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42"/>
    </row>
    <row r="178" spans="1:13" ht="13" customHeight="1" x14ac:dyDescent="0.3">
      <c r="A178" s="36" t="s">
        <v>124</v>
      </c>
      <c r="B178" s="39" t="s">
        <v>29</v>
      </c>
      <c r="C178" s="41">
        <v>0</v>
      </c>
      <c r="D178" s="41">
        <v>0</v>
      </c>
      <c r="E178" s="41">
        <v>6552.0000000000009</v>
      </c>
      <c r="F178" s="41">
        <v>6814.08</v>
      </c>
      <c r="G178" s="41">
        <v>7086.6432000000004</v>
      </c>
      <c r="H178" s="41">
        <v>7370.1089280000006</v>
      </c>
      <c r="I178" s="41">
        <v>7664.9132851200011</v>
      </c>
      <c r="J178" s="41">
        <v>7971.5098165248019</v>
      </c>
      <c r="K178" s="41">
        <v>8290.370209185794</v>
      </c>
      <c r="L178" s="41">
        <v>8621.9850175532265</v>
      </c>
      <c r="M178" s="38">
        <v>60371.610456383831</v>
      </c>
    </row>
    <row r="179" spans="1:13" ht="13" customHeight="1" x14ac:dyDescent="0.3">
      <c r="A179" s="50" t="s">
        <v>125</v>
      </c>
      <c r="B179" s="51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3"/>
    </row>
    <row r="180" spans="1:13" ht="13" customHeight="1" x14ac:dyDescent="0.3">
      <c r="A180" s="7" t="s">
        <v>126</v>
      </c>
      <c r="B180" s="39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42"/>
    </row>
    <row r="181" spans="1:13" ht="13" customHeight="1" x14ac:dyDescent="0.3">
      <c r="A181" s="36" t="s">
        <v>124</v>
      </c>
      <c r="B181" s="39" t="s">
        <v>29</v>
      </c>
      <c r="C181" s="41">
        <v>0</v>
      </c>
      <c r="D181" s="41">
        <v>0</v>
      </c>
      <c r="E181" s="41">
        <v>3931.2000000000003</v>
      </c>
      <c r="F181" s="41">
        <v>4088.4479999999999</v>
      </c>
      <c r="G181" s="41">
        <v>4251.9859200000001</v>
      </c>
      <c r="H181" s="41">
        <v>4422.0653568000007</v>
      </c>
      <c r="I181" s="41">
        <v>4598.9479710720007</v>
      </c>
      <c r="J181" s="41">
        <v>4782.9058899148813</v>
      </c>
      <c r="K181" s="41">
        <v>4974.2221255114764</v>
      </c>
      <c r="L181" s="41">
        <v>5173.1910105319357</v>
      </c>
      <c r="M181" s="38">
        <v>36222.966273830294</v>
      </c>
    </row>
    <row r="182" spans="1:13" ht="13" customHeight="1" x14ac:dyDescent="0.3">
      <c r="A182" s="50" t="s">
        <v>127</v>
      </c>
      <c r="B182" s="51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3"/>
    </row>
    <row r="183" spans="1:13" ht="13" customHeight="1" x14ac:dyDescent="0.3">
      <c r="A183" s="7" t="s">
        <v>128</v>
      </c>
      <c r="B183" s="39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42"/>
    </row>
    <row r="184" spans="1:13" ht="13" customHeight="1" x14ac:dyDescent="0.3">
      <c r="A184" s="36" t="s">
        <v>124</v>
      </c>
      <c r="B184" s="39" t="s">
        <v>29</v>
      </c>
      <c r="C184" s="41">
        <v>0</v>
      </c>
      <c r="D184" s="41">
        <v>0</v>
      </c>
      <c r="E184" s="41">
        <v>1572.48</v>
      </c>
      <c r="F184" s="41">
        <v>1635.3792000000001</v>
      </c>
      <c r="G184" s="41">
        <v>1700.7943680000001</v>
      </c>
      <c r="H184" s="41">
        <v>1768.8261427200002</v>
      </c>
      <c r="I184" s="41">
        <v>1839.5791884288003</v>
      </c>
      <c r="J184" s="41">
        <v>1913.1623559659524</v>
      </c>
      <c r="K184" s="41">
        <v>1989.6888502045908</v>
      </c>
      <c r="L184" s="41">
        <v>2069.2764042127742</v>
      </c>
      <c r="M184" s="38">
        <v>14489.186509532119</v>
      </c>
    </row>
    <row r="185" spans="1:13" ht="13" customHeight="1" collapsed="1" x14ac:dyDescent="0.3">
      <c r="A185" s="7" t="s">
        <v>129</v>
      </c>
      <c r="B185" s="26" t="s">
        <v>29</v>
      </c>
      <c r="C185" s="37">
        <v>0</v>
      </c>
      <c r="D185" s="37">
        <v>0</v>
      </c>
      <c r="E185" s="37">
        <v>7862.4000000000015</v>
      </c>
      <c r="F185" s="37">
        <v>8176.8959999999997</v>
      </c>
      <c r="G185" s="37">
        <v>8503.9718400000002</v>
      </c>
      <c r="H185" s="37">
        <v>8844.1307136000014</v>
      </c>
      <c r="I185" s="37">
        <v>9197.8959421440013</v>
      </c>
      <c r="J185" s="37">
        <v>9565.8117798297626</v>
      </c>
      <c r="K185" s="37">
        <v>9948.4442510229528</v>
      </c>
      <c r="L185" s="37">
        <v>10346.382021063871</v>
      </c>
      <c r="M185" s="54">
        <v>72445.932547660588</v>
      </c>
    </row>
    <row r="186" spans="1:13" hidden="1" outlineLevel="1" x14ac:dyDescent="0.3">
      <c r="A186" s="36" t="s">
        <v>130</v>
      </c>
      <c r="B186" s="39" t="s">
        <v>29</v>
      </c>
      <c r="C186" s="41">
        <v>0</v>
      </c>
      <c r="D186" s="41">
        <v>0</v>
      </c>
      <c r="E186" s="41">
        <v>6552.0000000000009</v>
      </c>
      <c r="F186" s="41">
        <v>6814.08</v>
      </c>
      <c r="G186" s="41">
        <v>7086.6432000000004</v>
      </c>
      <c r="H186" s="41">
        <v>7370.1089280000006</v>
      </c>
      <c r="I186" s="41">
        <v>7664.9132851200011</v>
      </c>
      <c r="J186" s="41">
        <v>7971.5098165248019</v>
      </c>
      <c r="K186" s="41">
        <v>8290.370209185794</v>
      </c>
      <c r="L186" s="41">
        <v>8621.9850175532265</v>
      </c>
      <c r="M186" s="38">
        <v>60371.610456383831</v>
      </c>
    </row>
    <row r="187" spans="1:13" ht="13" customHeight="1" collapsed="1" x14ac:dyDescent="0.3">
      <c r="A187" s="34" t="s">
        <v>131</v>
      </c>
      <c r="B187" s="39" t="s">
        <v>29</v>
      </c>
      <c r="C187" s="41">
        <v>0</v>
      </c>
      <c r="D187" s="41">
        <v>0</v>
      </c>
      <c r="E187" s="41">
        <v>4717.4400000000005</v>
      </c>
      <c r="F187" s="41">
        <v>4906.1376</v>
      </c>
      <c r="G187" s="41">
        <v>5102.3831040000005</v>
      </c>
      <c r="H187" s="41">
        <v>5306.4784281600005</v>
      </c>
      <c r="I187" s="41">
        <v>5518.7375652864011</v>
      </c>
      <c r="J187" s="41">
        <v>5739.4870678978577</v>
      </c>
      <c r="K187" s="41">
        <v>5969.0665506137721</v>
      </c>
      <c r="L187" s="41">
        <v>6207.829212638323</v>
      </c>
      <c r="M187" s="38">
        <v>43467.559528596357</v>
      </c>
    </row>
    <row r="188" spans="1:13" hidden="1" outlineLevel="1" x14ac:dyDescent="0.3">
      <c r="A188" s="36" t="s">
        <v>130</v>
      </c>
      <c r="B188" s="39" t="s">
        <v>29</v>
      </c>
      <c r="C188" s="41">
        <v>0</v>
      </c>
      <c r="D188" s="41">
        <v>0</v>
      </c>
      <c r="E188" s="41">
        <v>3931.2000000000003</v>
      </c>
      <c r="F188" s="41">
        <v>4088.4479999999999</v>
      </c>
      <c r="G188" s="41">
        <v>4251.9859200000001</v>
      </c>
      <c r="H188" s="41">
        <v>4422.0653568000007</v>
      </c>
      <c r="I188" s="41">
        <v>4598.9479710720007</v>
      </c>
      <c r="J188" s="41">
        <v>4782.9058899148813</v>
      </c>
      <c r="K188" s="41">
        <v>4974.2221255114764</v>
      </c>
      <c r="L188" s="41">
        <v>5173.1910105319357</v>
      </c>
      <c r="M188" s="38">
        <v>36222.966273830294</v>
      </c>
    </row>
    <row r="189" spans="1:13" ht="13" customHeight="1" collapsed="1" x14ac:dyDescent="0.3">
      <c r="A189" s="34" t="s">
        <v>132</v>
      </c>
      <c r="B189" s="39" t="s">
        <v>29</v>
      </c>
      <c r="C189" s="41">
        <v>0</v>
      </c>
      <c r="D189" s="41">
        <v>0</v>
      </c>
      <c r="E189" s="41">
        <v>1886.9760000000001</v>
      </c>
      <c r="F189" s="41">
        <v>1962.4550400000001</v>
      </c>
      <c r="G189" s="41">
        <v>2040.9532416000002</v>
      </c>
      <c r="H189" s="41">
        <v>2122.5913712640004</v>
      </c>
      <c r="I189" s="41">
        <v>2207.4950261145605</v>
      </c>
      <c r="J189" s="41">
        <v>2295.7948271591431</v>
      </c>
      <c r="K189" s="41">
        <v>2387.626620245509</v>
      </c>
      <c r="L189" s="41">
        <v>2483.1316850553289</v>
      </c>
      <c r="M189" s="38">
        <v>17387.023811438543</v>
      </c>
    </row>
    <row r="190" spans="1:13" hidden="1" outlineLevel="1" x14ac:dyDescent="0.3">
      <c r="A190" s="36" t="s">
        <v>130</v>
      </c>
      <c r="B190" s="39" t="s">
        <v>29</v>
      </c>
      <c r="C190" s="41">
        <v>0</v>
      </c>
      <c r="D190" s="41">
        <v>0</v>
      </c>
      <c r="E190" s="41">
        <v>1572.48</v>
      </c>
      <c r="F190" s="41">
        <v>1635.3792000000001</v>
      </c>
      <c r="G190" s="41">
        <v>1700.7943680000001</v>
      </c>
      <c r="H190" s="41">
        <v>1768.8261427200002</v>
      </c>
      <c r="I190" s="41">
        <v>1839.5791884288003</v>
      </c>
      <c r="J190" s="41">
        <v>1913.1623559659524</v>
      </c>
      <c r="K190" s="41">
        <v>1989.6888502045908</v>
      </c>
      <c r="L190" s="41">
        <v>2069.2764042127742</v>
      </c>
      <c r="M190" s="38">
        <v>14489.186509532119</v>
      </c>
    </row>
    <row r="191" spans="1:13" ht="13" customHeight="1" x14ac:dyDescent="0.3">
      <c r="A191" s="58" t="s">
        <v>133</v>
      </c>
      <c r="B191" s="26" t="s">
        <v>29</v>
      </c>
      <c r="C191" s="59">
        <v>0</v>
      </c>
      <c r="D191" s="59">
        <v>0</v>
      </c>
      <c r="E191" s="59">
        <v>12055.680000000002</v>
      </c>
      <c r="F191" s="59">
        <v>12537.9072</v>
      </c>
      <c r="G191" s="59">
        <v>13039.423488</v>
      </c>
      <c r="H191" s="59">
        <v>13561.000427520001</v>
      </c>
      <c r="I191" s="59">
        <v>14103.440444620803</v>
      </c>
      <c r="J191" s="59">
        <v>14667.578062405635</v>
      </c>
      <c r="K191" s="59">
        <v>15254.281184901862</v>
      </c>
      <c r="L191" s="59">
        <v>15864.452432297938</v>
      </c>
      <c r="M191" s="60">
        <v>111083.76323974624</v>
      </c>
    </row>
    <row r="192" spans="1:13" ht="13" customHeight="1" x14ac:dyDescent="0.3">
      <c r="A192" s="58" t="s">
        <v>134</v>
      </c>
      <c r="B192" s="26" t="s">
        <v>29</v>
      </c>
      <c r="C192" s="61">
        <v>0</v>
      </c>
      <c r="D192" s="61">
        <v>0</v>
      </c>
      <c r="E192" s="61">
        <v>14466.816000000003</v>
      </c>
      <c r="F192" s="61">
        <v>15045.48864</v>
      </c>
      <c r="G192" s="61">
        <v>15647.308185600001</v>
      </c>
      <c r="H192" s="61">
        <v>16273.200513024003</v>
      </c>
      <c r="I192" s="61">
        <v>16924.128533544965</v>
      </c>
      <c r="J192" s="61">
        <v>17601.093674886764</v>
      </c>
      <c r="K192" s="61">
        <v>18305.137421882231</v>
      </c>
      <c r="L192" s="61">
        <v>19037.342918757524</v>
      </c>
      <c r="M192" s="60">
        <v>133300.51588769548</v>
      </c>
    </row>
    <row r="193" spans="1:13" x14ac:dyDescent="0.3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5" spans="1:13" ht="25.5" customHeight="1" thickBot="1" x14ac:dyDescent="0.35">
      <c r="A195" s="1" t="s">
        <v>135</v>
      </c>
      <c r="B195" s="3">
        <v>2025</v>
      </c>
      <c r="C195" s="3">
        <v>2026</v>
      </c>
      <c r="D195" s="3">
        <v>2027</v>
      </c>
      <c r="E195" s="3">
        <v>2028</v>
      </c>
      <c r="F195" s="3">
        <v>2029</v>
      </c>
      <c r="G195" s="3">
        <v>2030</v>
      </c>
      <c r="H195" s="3">
        <v>2031</v>
      </c>
      <c r="I195" s="3">
        <v>2032</v>
      </c>
      <c r="J195" s="3">
        <v>2033</v>
      </c>
      <c r="K195" s="3">
        <v>2034</v>
      </c>
      <c r="L195" s="62"/>
    </row>
    <row r="196" spans="1:13" ht="13" customHeight="1" thickTop="1" x14ac:dyDescent="0.3">
      <c r="A196" s="63" t="s">
        <v>136</v>
      </c>
      <c r="B196" s="37">
        <v>0</v>
      </c>
      <c r="C196" s="37">
        <v>0</v>
      </c>
      <c r="D196" s="37">
        <v>9282</v>
      </c>
      <c r="E196" s="37">
        <v>11192.126400000001</v>
      </c>
      <c r="F196" s="37">
        <v>11639.811456000001</v>
      </c>
      <c r="G196" s="37">
        <v>12105.403914240002</v>
      </c>
      <c r="H196" s="37">
        <v>12589.620070809602</v>
      </c>
      <c r="I196" s="37">
        <v>13093.204873641989</v>
      </c>
      <c r="J196" s="37">
        <v>13616.93306858767</v>
      </c>
      <c r="K196" s="37">
        <v>14161.610391331174</v>
      </c>
      <c r="L196" s="42"/>
    </row>
    <row r="197" spans="1:13" ht="13" customHeight="1" x14ac:dyDescent="0.3">
      <c r="A197" s="63" t="s">
        <v>137</v>
      </c>
      <c r="B197" s="41">
        <v>0</v>
      </c>
      <c r="C197" s="41">
        <v>10829.000000000002</v>
      </c>
      <c r="D197" s="41">
        <v>13057.480800000001</v>
      </c>
      <c r="E197" s="41">
        <v>13579.780032000002</v>
      </c>
      <c r="F197" s="41">
        <v>14122.971233280005</v>
      </c>
      <c r="G197" s="41">
        <v>14687.890082611206</v>
      </c>
      <c r="H197" s="41">
        <v>15275.405685915654</v>
      </c>
      <c r="I197" s="41">
        <v>15886.421913352278</v>
      </c>
      <c r="J197" s="41">
        <v>16521.87878988637</v>
      </c>
      <c r="K197" s="41">
        <v>16521.87878988637</v>
      </c>
      <c r="L197" s="35"/>
    </row>
    <row r="198" spans="1:13" ht="13" customHeight="1" x14ac:dyDescent="0.3">
      <c r="A198" s="63" t="s">
        <v>138</v>
      </c>
      <c r="B198" s="41">
        <v>0</v>
      </c>
      <c r="C198" s="41">
        <v>0</v>
      </c>
      <c r="D198" s="41">
        <v>6497.4000000000015</v>
      </c>
      <c r="E198" s="41">
        <v>7834.4884800000018</v>
      </c>
      <c r="F198" s="41">
        <v>8147.8680192000029</v>
      </c>
      <c r="G198" s="41">
        <v>8473.7827399680027</v>
      </c>
      <c r="H198" s="41">
        <v>8812.7340495667231</v>
      </c>
      <c r="I198" s="41">
        <v>9165.2434115493925</v>
      </c>
      <c r="J198" s="41">
        <v>9531.8531480113688</v>
      </c>
      <c r="K198" s="41">
        <v>9913.1272739318229</v>
      </c>
      <c r="L198" s="35"/>
    </row>
    <row r="199" spans="1:13" ht="13" customHeight="1" x14ac:dyDescent="0.3">
      <c r="A199" s="63" t="s">
        <v>139</v>
      </c>
      <c r="B199" s="41">
        <v>0</v>
      </c>
      <c r="C199" s="41">
        <v>0</v>
      </c>
      <c r="D199" s="41">
        <v>928.20000000000027</v>
      </c>
      <c r="E199" s="41">
        <v>1119.2126400000002</v>
      </c>
      <c r="F199" s="41">
        <v>1163.9811456000002</v>
      </c>
      <c r="G199" s="41">
        <v>1210.5403914240003</v>
      </c>
      <c r="H199" s="41">
        <v>1258.9620070809603</v>
      </c>
      <c r="I199" s="41">
        <v>1309.3204873641987</v>
      </c>
      <c r="J199" s="41">
        <v>1361.6933068587668</v>
      </c>
      <c r="K199" s="41">
        <v>1416.1610391331176</v>
      </c>
      <c r="L199" s="35"/>
    </row>
    <row r="200" spans="1:13" ht="13" customHeight="1" x14ac:dyDescent="0.3">
      <c r="A200" s="63" t="s">
        <v>140</v>
      </c>
      <c r="B200" s="41">
        <v>0</v>
      </c>
      <c r="C200" s="41">
        <v>0</v>
      </c>
      <c r="D200" s="41">
        <v>4641</v>
      </c>
      <c r="E200" s="41">
        <v>5596.0632000000005</v>
      </c>
      <c r="F200" s="41">
        <v>5819.9057280000015</v>
      </c>
      <c r="G200" s="41">
        <v>6052.7019571200008</v>
      </c>
      <c r="H200" s="41">
        <v>6294.8100354048011</v>
      </c>
      <c r="I200" s="41">
        <v>6546.6024368209937</v>
      </c>
      <c r="J200" s="41">
        <v>6808.4665342938342</v>
      </c>
      <c r="K200" s="41">
        <v>7080.8051956655872</v>
      </c>
      <c r="L200" s="35"/>
    </row>
    <row r="201" spans="1:13" ht="13" customHeight="1" x14ac:dyDescent="0.3">
      <c r="A201" s="63" t="s">
        <v>141</v>
      </c>
      <c r="B201" s="41">
        <v>0</v>
      </c>
      <c r="C201" s="41">
        <v>0</v>
      </c>
      <c r="D201" s="41">
        <v>5971.2380000000003</v>
      </c>
      <c r="E201" s="41">
        <v>6965.6270320000012</v>
      </c>
      <c r="F201" s="41">
        <v>7210.9104412800025</v>
      </c>
      <c r="G201" s="41">
        <v>7499.3468589312024</v>
      </c>
      <c r="H201" s="41">
        <v>7799.3207332884513</v>
      </c>
      <c r="I201" s="41">
        <v>8111.2935626199887</v>
      </c>
      <c r="J201" s="41">
        <v>8435.7453051247885</v>
      </c>
      <c r="K201" s="41">
        <v>8773.175117329778</v>
      </c>
      <c r="L201" s="35"/>
    </row>
    <row r="202" spans="1:13" ht="13" customHeight="1" x14ac:dyDescent="0.3">
      <c r="A202" s="63" t="s">
        <v>142</v>
      </c>
      <c r="B202" s="41">
        <v>0</v>
      </c>
      <c r="C202" s="41">
        <v>8359.7331999999988</v>
      </c>
      <c r="D202" s="41">
        <v>9751.8778448000012</v>
      </c>
      <c r="E202" s="41">
        <v>10095.274617792003</v>
      </c>
      <c r="F202" s="41">
        <v>10499.085602503685</v>
      </c>
      <c r="G202" s="41">
        <v>10919.04902660383</v>
      </c>
      <c r="H202" s="41">
        <v>11355.810987667983</v>
      </c>
      <c r="I202" s="41">
        <v>11810.043427174705</v>
      </c>
      <c r="J202" s="41">
        <v>12282.445164261691</v>
      </c>
      <c r="K202" s="41">
        <v>12282.445164261691</v>
      </c>
      <c r="L202" s="35"/>
    </row>
    <row r="203" spans="1:13" ht="13" customHeight="1" x14ac:dyDescent="0.3">
      <c r="A203" s="63" t="s">
        <v>143</v>
      </c>
      <c r="B203" s="41">
        <v>0</v>
      </c>
      <c r="C203" s="41">
        <v>0</v>
      </c>
      <c r="D203" s="41">
        <v>1266.7199999999998</v>
      </c>
      <c r="E203" s="41">
        <v>1317.3888000000002</v>
      </c>
      <c r="F203" s="41">
        <v>1370.0843520000001</v>
      </c>
      <c r="G203" s="41">
        <v>1424.88772608</v>
      </c>
      <c r="H203" s="41">
        <v>1481.8832351232002</v>
      </c>
      <c r="I203" s="41">
        <v>1541.1585645281282</v>
      </c>
      <c r="J203" s="41">
        <v>1602.8049071092537</v>
      </c>
      <c r="K203" s="41">
        <v>1666.9171033936238</v>
      </c>
      <c r="L203" s="35"/>
    </row>
    <row r="204" spans="1:13" ht="13" customHeight="1" x14ac:dyDescent="0.3">
      <c r="A204" s="63" t="s">
        <v>144</v>
      </c>
      <c r="B204" s="41">
        <v>0</v>
      </c>
      <c r="C204" s="41">
        <v>180.48333333333341</v>
      </c>
      <c r="D204" s="41">
        <v>3110.6576529244444</v>
      </c>
      <c r="E204" s="41">
        <v>8266.1383610251833</v>
      </c>
      <c r="F204" s="41">
        <v>8772.2008577225552</v>
      </c>
      <c r="G204" s="41">
        <v>9253.091219324846</v>
      </c>
      <c r="H204" s="41">
        <v>9716.3181555038263</v>
      </c>
      <c r="I204" s="41">
        <v>10099.886992835081</v>
      </c>
      <c r="J204" s="41">
        <v>10499.014509585533</v>
      </c>
      <c r="K204" s="41">
        <v>10903.308467072007</v>
      </c>
      <c r="L204" s="35"/>
    </row>
    <row r="205" spans="1:13" ht="13" customHeight="1" x14ac:dyDescent="0.3">
      <c r="A205" s="63" t="s">
        <v>145</v>
      </c>
      <c r="B205" s="41">
        <v>0</v>
      </c>
      <c r="C205" s="41">
        <v>0</v>
      </c>
      <c r="D205" s="41">
        <v>0</v>
      </c>
      <c r="E205" s="41">
        <v>0</v>
      </c>
      <c r="F205" s="41">
        <v>0</v>
      </c>
      <c r="G205" s="41">
        <v>0</v>
      </c>
      <c r="H205" s="41">
        <v>0</v>
      </c>
      <c r="I205" s="41">
        <v>0</v>
      </c>
      <c r="J205" s="41">
        <v>0</v>
      </c>
      <c r="K205" s="41">
        <v>0</v>
      </c>
      <c r="L205" s="35"/>
    </row>
    <row r="206" spans="1:13" ht="13" customHeight="1" x14ac:dyDescent="0.3">
      <c r="A206" s="36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35"/>
    </row>
    <row r="207" spans="1:13" ht="13" customHeight="1" x14ac:dyDescent="0.3">
      <c r="A207" s="63" t="s">
        <v>146</v>
      </c>
      <c r="B207" s="41">
        <v>0</v>
      </c>
      <c r="C207" s="41">
        <v>0</v>
      </c>
      <c r="D207" s="41">
        <v>0</v>
      </c>
      <c r="E207" s="41">
        <v>0</v>
      </c>
      <c r="F207" s="41">
        <v>0</v>
      </c>
      <c r="G207" s="41">
        <v>0</v>
      </c>
      <c r="H207" s="41">
        <v>0</v>
      </c>
      <c r="I207" s="41">
        <v>0</v>
      </c>
      <c r="J207" s="41">
        <v>0</v>
      </c>
      <c r="K207" s="41">
        <v>0</v>
      </c>
      <c r="L207" s="35"/>
    </row>
    <row r="208" spans="1:13" ht="13" customHeight="1" x14ac:dyDescent="0.3">
      <c r="A208" s="36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35"/>
    </row>
    <row r="209" spans="1:13" ht="13" customHeight="1" x14ac:dyDescent="0.3">
      <c r="A209" s="63" t="s">
        <v>147</v>
      </c>
      <c r="B209" s="41">
        <v>0</v>
      </c>
      <c r="C209" s="41">
        <v>0</v>
      </c>
      <c r="D209" s="41">
        <v>0</v>
      </c>
      <c r="E209" s="41">
        <v>0</v>
      </c>
      <c r="F209" s="41">
        <v>0</v>
      </c>
      <c r="G209" s="41">
        <v>0</v>
      </c>
      <c r="H209" s="41">
        <v>0</v>
      </c>
      <c r="I209" s="41">
        <v>0</v>
      </c>
      <c r="J209" s="41">
        <v>0</v>
      </c>
      <c r="K209" s="41">
        <v>0</v>
      </c>
      <c r="L209" s="35"/>
    </row>
    <row r="210" spans="1:13" ht="13" customHeight="1" x14ac:dyDescent="0.3">
      <c r="A210" s="36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35"/>
    </row>
    <row r="211" spans="1:13" ht="13" customHeight="1" x14ac:dyDescent="0.3">
      <c r="A211" s="63" t="s">
        <v>148</v>
      </c>
      <c r="B211" s="41">
        <v>0</v>
      </c>
      <c r="C211" s="41">
        <v>8359.7331999999988</v>
      </c>
      <c r="D211" s="41">
        <v>31100.477844800003</v>
      </c>
      <c r="E211" s="41">
        <v>35837.165337792008</v>
      </c>
      <c r="F211" s="41">
        <v>37270.651951303691</v>
      </c>
      <c r="G211" s="41">
        <v>38761.478029355836</v>
      </c>
      <c r="H211" s="41">
        <v>40311.937150530066</v>
      </c>
      <c r="I211" s="41">
        <v>41924.414636551279</v>
      </c>
      <c r="J211" s="41">
        <v>43601.391222013335</v>
      </c>
      <c r="K211" s="41">
        <v>44854.149064323392</v>
      </c>
      <c r="L211" s="35"/>
    </row>
    <row r="212" spans="1:13" ht="13" customHeight="1" x14ac:dyDescent="0.3">
      <c r="A212" s="63" t="s">
        <v>149</v>
      </c>
      <c r="B212" s="41">
        <v>0</v>
      </c>
      <c r="C212" s="41">
        <v>11009.483333333335</v>
      </c>
      <c r="D212" s="41">
        <v>23406.096452924448</v>
      </c>
      <c r="E212" s="41">
        <v>30128.934225025187</v>
      </c>
      <c r="F212" s="41">
        <v>31476.16688428256</v>
      </c>
      <c r="G212" s="41">
        <v>32865.215886947255</v>
      </c>
      <c r="H212" s="41">
        <v>34272.927809831133</v>
      </c>
      <c r="I212" s="41">
        <v>35638.761033335475</v>
      </c>
      <c r="J212" s="41">
        <v>37059.443511705947</v>
      </c>
      <c r="K212" s="41">
        <v>37865.279477681783</v>
      </c>
      <c r="L212" s="35"/>
    </row>
    <row r="213" spans="1:13" ht="13" customHeight="1" x14ac:dyDescent="0.3">
      <c r="A213" s="5" t="s">
        <v>150</v>
      </c>
      <c r="B213" s="37">
        <v>0</v>
      </c>
      <c r="C213" s="37">
        <v>-2649.7501333333366</v>
      </c>
      <c r="D213" s="37">
        <v>7694.381391875555</v>
      </c>
      <c r="E213" s="37">
        <v>5708.2311127668218</v>
      </c>
      <c r="F213" s="37">
        <v>5794.4850670211308</v>
      </c>
      <c r="G213" s="37">
        <v>5896.262142408581</v>
      </c>
      <c r="H213" s="37">
        <v>6039.0093406989326</v>
      </c>
      <c r="I213" s="37">
        <v>6285.6536032158037</v>
      </c>
      <c r="J213" s="37">
        <v>6541.9477103073878</v>
      </c>
      <c r="K213" s="37">
        <v>6988.8695866416092</v>
      </c>
      <c r="L213" s="42"/>
    </row>
    <row r="214" spans="1:13" ht="13" customHeight="1" x14ac:dyDescent="0.3">
      <c r="A214" s="5" t="s">
        <v>151</v>
      </c>
      <c r="B214" s="37">
        <v>0</v>
      </c>
      <c r="C214" s="37">
        <v>-2649.7501333333366</v>
      </c>
      <c r="D214" s="37">
        <v>10344.131525208892</v>
      </c>
      <c r="E214" s="37">
        <v>-1986.1502791087332</v>
      </c>
      <c r="F214" s="37">
        <v>86.253954254309065</v>
      </c>
      <c r="G214" s="37">
        <v>101.77707538745017</v>
      </c>
      <c r="H214" s="37">
        <v>142.74719829035166</v>
      </c>
      <c r="I214" s="37">
        <v>246.64426251687109</v>
      </c>
      <c r="J214" s="37">
        <v>256.29410709158401</v>
      </c>
      <c r="K214" s="37">
        <v>446.92187633422145</v>
      </c>
      <c r="L214" s="42"/>
    </row>
    <row r="215" spans="1:13" x14ac:dyDescent="0.3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</row>
    <row r="217" spans="1:13" ht="25.5" customHeight="1" x14ac:dyDescent="0.3">
      <c r="A217" s="17" t="s">
        <v>152</v>
      </c>
      <c r="B217" s="19"/>
      <c r="C217" s="20">
        <v>2025</v>
      </c>
      <c r="D217" s="20">
        <v>2026</v>
      </c>
      <c r="E217" s="20">
        <v>2027</v>
      </c>
      <c r="F217" s="20">
        <v>2028</v>
      </c>
      <c r="G217" s="20">
        <v>2029</v>
      </c>
      <c r="H217" s="20">
        <v>2030</v>
      </c>
      <c r="I217" s="20">
        <v>2031</v>
      </c>
      <c r="J217" s="20">
        <v>2032</v>
      </c>
      <c r="K217" s="20">
        <v>2033</v>
      </c>
      <c r="L217" s="20">
        <v>2034</v>
      </c>
      <c r="M217" s="20" t="s">
        <v>83</v>
      </c>
    </row>
    <row r="218" spans="1:13" ht="13" customHeight="1" x14ac:dyDescent="0.3">
      <c r="A218" s="64"/>
      <c r="B218" s="65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6"/>
    </row>
    <row r="219" spans="1:13" ht="13" customHeight="1" x14ac:dyDescent="0.3">
      <c r="A219" s="58" t="s">
        <v>153</v>
      </c>
      <c r="B219" s="26" t="s">
        <v>29</v>
      </c>
      <c r="C219" s="61">
        <v>0</v>
      </c>
      <c r="D219" s="61">
        <v>2165.8000000000006</v>
      </c>
      <c r="E219" s="61">
        <v>7824.8401599999861</v>
      </c>
      <c r="F219" s="61">
        <v>50822.452262400016</v>
      </c>
      <c r="G219" s="61">
        <v>53255.450416896005</v>
      </c>
      <c r="H219" s="61">
        <v>55385.668433571882</v>
      </c>
      <c r="I219" s="61">
        <v>57601.09517091469</v>
      </c>
      <c r="J219" s="61">
        <v>59905.138977751347</v>
      </c>
      <c r="K219" s="61">
        <v>62301.344536861376</v>
      </c>
      <c r="L219" s="61">
        <v>64661.223288016765</v>
      </c>
      <c r="M219" s="60">
        <v>413923.01324641204</v>
      </c>
    </row>
    <row r="220" spans="1:13" ht="13" customHeight="1" x14ac:dyDescent="0.3">
      <c r="A220" s="36" t="s">
        <v>154</v>
      </c>
      <c r="B220" s="39" t="s">
        <v>155</v>
      </c>
      <c r="C220" s="49">
        <v>30</v>
      </c>
      <c r="D220" s="49">
        <v>30</v>
      </c>
      <c r="E220" s="49">
        <v>30</v>
      </c>
      <c r="F220" s="49">
        <v>30</v>
      </c>
      <c r="G220" s="49">
        <v>30</v>
      </c>
      <c r="H220" s="49">
        <v>30</v>
      </c>
      <c r="I220" s="49">
        <v>30</v>
      </c>
      <c r="J220" s="49">
        <v>30</v>
      </c>
      <c r="K220" s="49">
        <v>30</v>
      </c>
      <c r="L220" s="49">
        <v>30</v>
      </c>
      <c r="M220" s="7"/>
    </row>
    <row r="221" spans="1:13" ht="13" customHeight="1" x14ac:dyDescent="0.3">
      <c r="A221" s="55" t="s">
        <v>156</v>
      </c>
      <c r="B221" s="39" t="s">
        <v>29</v>
      </c>
      <c r="C221" s="56">
        <v>0</v>
      </c>
      <c r="D221" s="56">
        <v>0</v>
      </c>
      <c r="E221" s="56">
        <v>1174.0972222222222</v>
      </c>
      <c r="F221" s="56">
        <v>2307.7083333333335</v>
      </c>
      <c r="G221" s="56">
        <v>2226.7361111111109</v>
      </c>
      <c r="H221" s="56">
        <v>2145.7638888888891</v>
      </c>
      <c r="I221" s="56">
        <v>2064.791666666667</v>
      </c>
      <c r="J221" s="56">
        <v>1983.8194444444446</v>
      </c>
      <c r="K221" s="56">
        <v>1902.8472222222219</v>
      </c>
      <c r="L221" s="56">
        <v>1821.875</v>
      </c>
      <c r="M221" s="57">
        <v>15627.638888888891</v>
      </c>
    </row>
    <row r="222" spans="1:13" ht="13" customHeight="1" x14ac:dyDescent="0.3">
      <c r="A222" s="36" t="s">
        <v>154</v>
      </c>
      <c r="B222" s="39" t="s">
        <v>155</v>
      </c>
      <c r="C222" s="49">
        <v>30</v>
      </c>
      <c r="D222" s="49">
        <v>30</v>
      </c>
      <c r="E222" s="49">
        <v>30</v>
      </c>
      <c r="F222" s="49">
        <v>30</v>
      </c>
      <c r="G222" s="49">
        <v>30</v>
      </c>
      <c r="H222" s="49">
        <v>30</v>
      </c>
      <c r="I222" s="49">
        <v>30</v>
      </c>
      <c r="J222" s="49">
        <v>30</v>
      </c>
      <c r="K222" s="49">
        <v>30</v>
      </c>
      <c r="L222" s="49">
        <v>30</v>
      </c>
      <c r="M222" s="7"/>
    </row>
    <row r="223" spans="1:13" ht="13" customHeight="1" x14ac:dyDescent="0.3">
      <c r="A223" s="55" t="s">
        <v>157</v>
      </c>
      <c r="B223" s="39" t="s">
        <v>29</v>
      </c>
      <c r="C223" s="56">
        <v>0</v>
      </c>
      <c r="D223" s="56">
        <v>0</v>
      </c>
      <c r="E223" s="56">
        <v>9181.1865600000001</v>
      </c>
      <c r="F223" s="56">
        <v>9548.4340224000007</v>
      </c>
      <c r="G223" s="56">
        <v>9930.3713832960002</v>
      </c>
      <c r="H223" s="56">
        <v>10327.586238627839</v>
      </c>
      <c r="I223" s="56">
        <v>10740.689688172954</v>
      </c>
      <c r="J223" s="56">
        <v>11170.317275699872</v>
      </c>
      <c r="K223" s="56">
        <v>11617.129966727871</v>
      </c>
      <c r="L223" s="56">
        <v>12081.815165396985</v>
      </c>
      <c r="M223" s="57">
        <v>84597.530300321509</v>
      </c>
    </row>
    <row r="224" spans="1:13" ht="13" customHeight="1" x14ac:dyDescent="0.3">
      <c r="A224" s="36" t="s">
        <v>154</v>
      </c>
      <c r="B224" s="39" t="s">
        <v>155</v>
      </c>
      <c r="C224" s="49">
        <v>30</v>
      </c>
      <c r="D224" s="49">
        <v>30</v>
      </c>
      <c r="E224" s="49">
        <v>30</v>
      </c>
      <c r="F224" s="49">
        <v>30</v>
      </c>
      <c r="G224" s="49">
        <v>30</v>
      </c>
      <c r="H224" s="49">
        <v>30</v>
      </c>
      <c r="I224" s="49">
        <v>30</v>
      </c>
      <c r="J224" s="49">
        <v>30</v>
      </c>
      <c r="K224" s="49">
        <v>30</v>
      </c>
      <c r="L224" s="49">
        <v>30</v>
      </c>
      <c r="M224" s="7"/>
    </row>
    <row r="225" spans="1:13" ht="13" customHeight="1" x14ac:dyDescent="0.3">
      <c r="A225" s="55" t="s">
        <v>158</v>
      </c>
      <c r="B225" s="39" t="s">
        <v>29</v>
      </c>
      <c r="C225" s="56">
        <v>0</v>
      </c>
      <c r="D225" s="56">
        <v>0</v>
      </c>
      <c r="E225" s="56">
        <v>19147.767892871121</v>
      </c>
      <c r="F225" s="56">
        <v>36515.065714168843</v>
      </c>
      <c r="G225" s="56">
        <v>39853.852381367542</v>
      </c>
      <c r="H225" s="56">
        <v>43178.076070809526</v>
      </c>
      <c r="I225" s="56">
        <v>46189.241340291592</v>
      </c>
      <c r="J225" s="56">
        <v>48139.368216125316</v>
      </c>
      <c r="K225" s="56">
        <v>50166.852389214924</v>
      </c>
      <c r="L225" s="56">
        <v>52274.788151450324</v>
      </c>
      <c r="M225" s="57">
        <v>335465.0121562992</v>
      </c>
    </row>
    <row r="226" spans="1:13" ht="13" customHeight="1" x14ac:dyDescent="0.3">
      <c r="A226" s="36" t="s">
        <v>154</v>
      </c>
      <c r="B226" s="39" t="s">
        <v>155</v>
      </c>
      <c r="C226" s="49">
        <v>30</v>
      </c>
      <c r="D226" s="49">
        <v>30</v>
      </c>
      <c r="E226" s="49">
        <v>30</v>
      </c>
      <c r="F226" s="49">
        <v>30</v>
      </c>
      <c r="G226" s="49">
        <v>30</v>
      </c>
      <c r="H226" s="49">
        <v>30</v>
      </c>
      <c r="I226" s="49">
        <v>30</v>
      </c>
      <c r="J226" s="49">
        <v>30</v>
      </c>
      <c r="K226" s="49">
        <v>30</v>
      </c>
      <c r="L226" s="49">
        <v>30</v>
      </c>
      <c r="M226" s="7"/>
    </row>
    <row r="227" spans="1:13" ht="13" customHeight="1" x14ac:dyDescent="0.3">
      <c r="A227" s="36" t="s">
        <v>154</v>
      </c>
      <c r="B227" s="39" t="s">
        <v>155</v>
      </c>
      <c r="C227" s="49">
        <v>30</v>
      </c>
      <c r="D227" s="49">
        <v>30</v>
      </c>
      <c r="E227" s="49">
        <v>30</v>
      </c>
      <c r="F227" s="49">
        <v>30</v>
      </c>
      <c r="G227" s="49">
        <v>30</v>
      </c>
      <c r="H227" s="49">
        <v>30</v>
      </c>
      <c r="I227" s="49">
        <v>30</v>
      </c>
      <c r="J227" s="49">
        <v>30</v>
      </c>
      <c r="K227" s="49">
        <v>30</v>
      </c>
      <c r="L227" s="49">
        <v>30</v>
      </c>
      <c r="M227" s="7"/>
    </row>
    <row r="228" spans="1:13" ht="13" customHeight="1" x14ac:dyDescent="0.3">
      <c r="A228" s="36" t="s">
        <v>154</v>
      </c>
      <c r="B228" s="39" t="s">
        <v>155</v>
      </c>
      <c r="C228" s="49">
        <v>30</v>
      </c>
      <c r="D228" s="49">
        <v>30</v>
      </c>
      <c r="E228" s="49">
        <v>30</v>
      </c>
      <c r="F228" s="49">
        <v>30</v>
      </c>
      <c r="G228" s="49">
        <v>30</v>
      </c>
      <c r="H228" s="49">
        <v>30</v>
      </c>
      <c r="I228" s="49">
        <v>30</v>
      </c>
      <c r="J228" s="49">
        <v>30</v>
      </c>
      <c r="K228" s="49">
        <v>30</v>
      </c>
      <c r="L228" s="49">
        <v>30</v>
      </c>
      <c r="M228" s="7"/>
    </row>
    <row r="229" spans="1:13" ht="13" customHeight="1" x14ac:dyDescent="0.3">
      <c r="A229" s="34"/>
      <c r="B229" s="33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35"/>
    </row>
    <row r="230" spans="1:13" ht="13" customHeight="1" x14ac:dyDescent="0.3">
      <c r="A230" s="34" t="s">
        <v>159</v>
      </c>
      <c r="B230" s="39" t="s">
        <v>29</v>
      </c>
      <c r="C230" s="41">
        <v>0</v>
      </c>
      <c r="D230" s="41">
        <v>2165.8000000000006</v>
      </c>
      <c r="E230" s="41">
        <v>37327.891835093324</v>
      </c>
      <c r="F230" s="41">
        <v>99193.660332302199</v>
      </c>
      <c r="G230" s="41">
        <v>105266.41029267065</v>
      </c>
      <c r="H230" s="41">
        <v>111037.09463189813</v>
      </c>
      <c r="I230" s="41">
        <v>116595.81786604589</v>
      </c>
      <c r="J230" s="41">
        <v>121198.64391402097</v>
      </c>
      <c r="K230" s="41">
        <v>125988.17411502638</v>
      </c>
      <c r="L230" s="41">
        <v>130839.70160486408</v>
      </c>
      <c r="M230" s="38">
        <v>849613.19459192164</v>
      </c>
    </row>
    <row r="231" spans="1:13" ht="13" customHeight="1" x14ac:dyDescent="0.3">
      <c r="A231" s="34" t="s">
        <v>160</v>
      </c>
      <c r="B231" s="39" t="s">
        <v>29</v>
      </c>
      <c r="C231" s="41">
        <v>0</v>
      </c>
      <c r="D231" s="41">
        <v>1985.3166666666673</v>
      </c>
      <c r="E231" s="41">
        <v>34397.71751550222</v>
      </c>
      <c r="F231" s="41">
        <v>94038.179624201468</v>
      </c>
      <c r="G231" s="41">
        <v>104760.3477959733</v>
      </c>
      <c r="H231" s="41">
        <v>110556.20427029583</v>
      </c>
      <c r="I231" s="41">
        <v>116132.59092986691</v>
      </c>
      <c r="J231" s="41">
        <v>120815.07507668973</v>
      </c>
      <c r="K231" s="41">
        <v>125589.04659827595</v>
      </c>
      <c r="L231" s="41">
        <v>130435.40764737761</v>
      </c>
      <c r="M231" s="38">
        <v>838709.88612484955</v>
      </c>
    </row>
    <row r="232" spans="1:13" ht="13" customHeight="1" x14ac:dyDescent="0.3">
      <c r="A232" s="34" t="s">
        <v>161</v>
      </c>
      <c r="B232" s="39" t="s">
        <v>29</v>
      </c>
      <c r="C232" s="41">
        <v>0</v>
      </c>
      <c r="D232" s="41">
        <v>180.48333333333341</v>
      </c>
      <c r="E232" s="41">
        <v>3110.6576529244444</v>
      </c>
      <c r="F232" s="41">
        <v>8266.1383610251833</v>
      </c>
      <c r="G232" s="41">
        <v>8772.2008577225552</v>
      </c>
      <c r="H232" s="41">
        <v>9253.091219324846</v>
      </c>
      <c r="I232" s="41">
        <v>9716.3181555038263</v>
      </c>
      <c r="J232" s="41">
        <v>10099.886992835081</v>
      </c>
      <c r="K232" s="41">
        <v>10499.014509585533</v>
      </c>
      <c r="L232" s="41">
        <v>10903.308467072007</v>
      </c>
      <c r="M232" s="38"/>
    </row>
    <row r="233" spans="1:13" x14ac:dyDescent="0.3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5" spans="1:13" ht="25.5" customHeight="1" thickBot="1" x14ac:dyDescent="0.35">
      <c r="A235" s="17" t="s">
        <v>162</v>
      </c>
      <c r="B235" s="19"/>
      <c r="C235" s="20">
        <v>2025</v>
      </c>
      <c r="D235" s="20">
        <v>2026</v>
      </c>
      <c r="E235" s="20">
        <v>2027</v>
      </c>
      <c r="F235" s="20">
        <v>2028</v>
      </c>
      <c r="G235" s="20">
        <v>2029</v>
      </c>
      <c r="H235" s="20">
        <v>2030</v>
      </c>
      <c r="I235" s="20">
        <v>2031</v>
      </c>
      <c r="J235" s="20">
        <v>2032</v>
      </c>
      <c r="K235" s="20">
        <v>2033</v>
      </c>
      <c r="L235" s="20">
        <v>2034</v>
      </c>
      <c r="M235" s="20" t="s">
        <v>83</v>
      </c>
    </row>
    <row r="236" spans="1:13" ht="13" customHeight="1" thickTop="1" x14ac:dyDescent="0.3">
      <c r="A236" s="44" t="s">
        <v>163</v>
      </c>
      <c r="B236" s="45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7"/>
    </row>
    <row r="237" spans="1:13" ht="13" customHeight="1" x14ac:dyDescent="0.3">
      <c r="A237" s="7" t="s">
        <v>164</v>
      </c>
      <c r="B237" s="33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42"/>
    </row>
    <row r="238" spans="1:13" ht="13" customHeight="1" x14ac:dyDescent="0.3">
      <c r="A238" s="43" t="s">
        <v>165</v>
      </c>
      <c r="B238" s="39" t="s">
        <v>29</v>
      </c>
      <c r="C238" s="49">
        <v>65694.567599999995</v>
      </c>
      <c r="D238" s="49">
        <v>0</v>
      </c>
      <c r="E238" s="49">
        <v>0</v>
      </c>
      <c r="F238" s="49">
        <v>0</v>
      </c>
      <c r="G238" s="49">
        <v>0</v>
      </c>
      <c r="H238" s="49">
        <v>0</v>
      </c>
      <c r="I238" s="49">
        <v>0</v>
      </c>
      <c r="J238" s="49">
        <v>0</v>
      </c>
      <c r="K238" s="49">
        <v>0</v>
      </c>
      <c r="L238" s="49">
        <v>0</v>
      </c>
      <c r="M238" s="54">
        <v>65694.567599999995</v>
      </c>
    </row>
    <row r="239" spans="1:13" ht="13" customHeight="1" x14ac:dyDescent="0.3">
      <c r="A239" s="58" t="s">
        <v>166</v>
      </c>
      <c r="B239" s="26" t="s">
        <v>29</v>
      </c>
      <c r="C239" s="61">
        <v>65694.567599999995</v>
      </c>
      <c r="D239" s="61">
        <v>0</v>
      </c>
      <c r="E239" s="61">
        <v>0</v>
      </c>
      <c r="F239" s="61">
        <v>0</v>
      </c>
      <c r="G239" s="61">
        <v>0</v>
      </c>
      <c r="H239" s="61">
        <v>0</v>
      </c>
      <c r="I239" s="61">
        <v>0</v>
      </c>
      <c r="J239" s="61">
        <v>0</v>
      </c>
      <c r="K239" s="61">
        <v>0</v>
      </c>
      <c r="L239" s="61">
        <v>0</v>
      </c>
      <c r="M239" s="60">
        <v>65694.567599999995</v>
      </c>
    </row>
    <row r="240" spans="1:13" ht="13" customHeight="1" x14ac:dyDescent="0.3">
      <c r="A240" s="7" t="s">
        <v>167</v>
      </c>
      <c r="B240" s="26" t="s">
        <v>29</v>
      </c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0"/>
    </row>
    <row r="241" spans="1:13" outlineLevel="1" x14ac:dyDescent="0.3">
      <c r="A241" s="7" t="s">
        <v>168</v>
      </c>
      <c r="B241" s="26" t="s">
        <v>29</v>
      </c>
      <c r="C241" s="37">
        <v>65694.567599999995</v>
      </c>
      <c r="D241" s="37">
        <v>65694.567599999995</v>
      </c>
      <c r="E241" s="37">
        <v>65694.567599999995</v>
      </c>
      <c r="F241" s="37">
        <v>65694.567599999995</v>
      </c>
      <c r="G241" s="37">
        <v>65694.567599999995</v>
      </c>
      <c r="H241" s="37">
        <v>65694.567599999995</v>
      </c>
      <c r="I241" s="37">
        <v>65694.567599999995</v>
      </c>
      <c r="J241" s="37">
        <v>65694.567599999995</v>
      </c>
      <c r="K241" s="37">
        <v>65694.567599999995</v>
      </c>
      <c r="L241" s="37">
        <v>65694.567599999995</v>
      </c>
      <c r="M241" s="54"/>
    </row>
    <row r="242" spans="1:13" ht="13" customHeight="1" x14ac:dyDescent="0.3">
      <c r="A242" s="42" t="s">
        <v>169</v>
      </c>
      <c r="B242" s="67" t="s">
        <v>29</v>
      </c>
      <c r="C242" s="54">
        <v>-0.43240000000514556</v>
      </c>
      <c r="D242" s="54">
        <v>27531.209733333322</v>
      </c>
      <c r="E242" s="54">
        <v>131867.96448183109</v>
      </c>
      <c r="F242" s="54">
        <v>249061.59983983764</v>
      </c>
      <c r="G242" s="54">
        <v>377121.31096660864</v>
      </c>
      <c r="H242" s="54">
        <v>518462.39373001491</v>
      </c>
      <c r="I242" s="54">
        <v>681927.66744844615</v>
      </c>
      <c r="J242" s="54">
        <v>882969.05160598666</v>
      </c>
      <c r="K242" s="54">
        <v>1092110.7226113102</v>
      </c>
      <c r="L242" s="54">
        <v>1309493.5088963318</v>
      </c>
      <c r="M242" s="38"/>
    </row>
    <row r="243" spans="1:13" ht="25.5" customHeight="1" thickBot="1" x14ac:dyDescent="0.35">
      <c r="A243" s="17" t="s">
        <v>170</v>
      </c>
      <c r="B243" s="19"/>
      <c r="C243" s="20">
        <v>2025</v>
      </c>
      <c r="D243" s="20">
        <v>2026</v>
      </c>
      <c r="E243" s="20">
        <v>2027</v>
      </c>
      <c r="F243" s="20">
        <v>2028</v>
      </c>
      <c r="G243" s="20">
        <v>2029</v>
      </c>
      <c r="H243" s="20">
        <v>2030</v>
      </c>
      <c r="I243" s="20">
        <v>2031</v>
      </c>
      <c r="J243" s="20">
        <v>2032</v>
      </c>
      <c r="K243" s="20">
        <v>2033</v>
      </c>
      <c r="L243" s="20">
        <v>2034</v>
      </c>
      <c r="M243" s="20" t="s">
        <v>83</v>
      </c>
    </row>
    <row r="244" spans="1:13" ht="13" customHeight="1" thickTop="1" x14ac:dyDescent="0.3">
      <c r="A244" s="44" t="s">
        <v>171</v>
      </c>
      <c r="B244" s="45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7"/>
    </row>
    <row r="245" spans="1:13" ht="13" customHeight="1" x14ac:dyDescent="0.3">
      <c r="A245" s="7" t="s">
        <v>172</v>
      </c>
      <c r="B245" s="39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42"/>
    </row>
    <row r="246" spans="1:13" ht="13" customHeight="1" x14ac:dyDescent="0.3">
      <c r="A246" s="43" t="s">
        <v>173</v>
      </c>
      <c r="B246" s="39" t="s">
        <v>31</v>
      </c>
      <c r="C246" s="32">
        <v>0.19</v>
      </c>
      <c r="D246" s="32">
        <v>0.19</v>
      </c>
      <c r="E246" s="32">
        <v>0.19</v>
      </c>
      <c r="F246" s="32">
        <v>0.19</v>
      </c>
      <c r="G246" s="32">
        <v>0.19</v>
      </c>
      <c r="H246" s="32">
        <v>0.19</v>
      </c>
      <c r="I246" s="32">
        <v>0.19</v>
      </c>
      <c r="J246" s="32">
        <v>0.19</v>
      </c>
      <c r="K246" s="32">
        <v>0.19</v>
      </c>
      <c r="L246" s="32">
        <v>0.19</v>
      </c>
      <c r="M246" s="42"/>
    </row>
    <row r="247" spans="1:13" ht="13" customHeight="1" x14ac:dyDescent="0.3">
      <c r="A247" s="43" t="s">
        <v>174</v>
      </c>
      <c r="B247" s="39" t="s">
        <v>29</v>
      </c>
      <c r="C247" s="49">
        <v>33030</v>
      </c>
      <c r="D247" s="49">
        <v>120256.89199999999</v>
      </c>
      <c r="E247" s="49">
        <v>0</v>
      </c>
      <c r="F247" s="49">
        <v>0</v>
      </c>
      <c r="G247" s="49">
        <v>0</v>
      </c>
      <c r="H247" s="49">
        <v>0</v>
      </c>
      <c r="I247" s="49">
        <v>0</v>
      </c>
      <c r="J247" s="49">
        <v>0</v>
      </c>
      <c r="K247" s="49">
        <v>0</v>
      </c>
      <c r="L247" s="49">
        <v>0</v>
      </c>
      <c r="M247" s="54">
        <v>153286.89199999999</v>
      </c>
    </row>
    <row r="248" spans="1:13" ht="13" customHeight="1" x14ac:dyDescent="0.3">
      <c r="A248" s="43" t="s">
        <v>175</v>
      </c>
      <c r="B248" s="39" t="s">
        <v>29</v>
      </c>
      <c r="C248" s="49">
        <v>0</v>
      </c>
      <c r="D248" s="49">
        <v>0</v>
      </c>
      <c r="E248" s="49">
        <v>40000</v>
      </c>
      <c r="F248" s="49">
        <v>40000</v>
      </c>
      <c r="G248" s="49">
        <v>40000</v>
      </c>
      <c r="H248" s="49">
        <v>40000</v>
      </c>
      <c r="I248" s="49">
        <v>29879.5</v>
      </c>
      <c r="J248" s="49">
        <v>0</v>
      </c>
      <c r="K248" s="49">
        <v>0</v>
      </c>
      <c r="L248" s="49">
        <v>0</v>
      </c>
      <c r="M248" s="54">
        <v>189879.5</v>
      </c>
    </row>
    <row r="249" spans="1:13" ht="13" customHeight="1" x14ac:dyDescent="0.3">
      <c r="A249" s="36" t="s">
        <v>176</v>
      </c>
      <c r="B249" s="39" t="s">
        <v>29</v>
      </c>
      <c r="C249" s="41">
        <v>39305.699999999997</v>
      </c>
      <c r="D249" s="41">
        <v>189879.48447999998</v>
      </c>
      <c r="E249" s="41">
        <v>149879.48447999998</v>
      </c>
      <c r="F249" s="41">
        <v>109879.48447999998</v>
      </c>
      <c r="G249" s="41">
        <v>69879.484479999985</v>
      </c>
      <c r="H249" s="41">
        <v>29879.484479999985</v>
      </c>
      <c r="I249" s="41">
        <v>-1.5520000015385449E-2</v>
      </c>
      <c r="J249" s="41">
        <v>-1.5520000015385449E-2</v>
      </c>
      <c r="K249" s="41">
        <v>-1.5520000015385449E-2</v>
      </c>
      <c r="L249" s="41">
        <v>-1.5520000015385449E-2</v>
      </c>
      <c r="M249" s="38"/>
    </row>
    <row r="250" spans="1:13" ht="13" customHeight="1" x14ac:dyDescent="0.3">
      <c r="A250" s="36" t="s">
        <v>177</v>
      </c>
      <c r="B250" s="39" t="s">
        <v>29</v>
      </c>
      <c r="C250" s="41">
        <v>6275.7000000000007</v>
      </c>
      <c r="D250" s="41">
        <v>30316.892480000002</v>
      </c>
      <c r="E250" s="41">
        <v>28477.102051199996</v>
      </c>
      <c r="F250" s="41">
        <v>20877.1020512</v>
      </c>
      <c r="G250" s="41">
        <v>13277.1020512</v>
      </c>
      <c r="H250" s="41">
        <v>5677.1020511999996</v>
      </c>
      <c r="I250" s="41">
        <v>0</v>
      </c>
      <c r="J250" s="41">
        <v>0</v>
      </c>
      <c r="K250" s="41">
        <v>0</v>
      </c>
      <c r="L250" s="41">
        <v>0</v>
      </c>
      <c r="M250" s="38">
        <v>104901.00068479999</v>
      </c>
    </row>
    <row r="251" spans="1:13" ht="13" customHeight="1" collapsed="1" x14ac:dyDescent="0.3">
      <c r="A251" s="58" t="s">
        <v>178</v>
      </c>
      <c r="B251" s="26" t="s">
        <v>29</v>
      </c>
      <c r="C251" s="61">
        <v>39305.699999999997</v>
      </c>
      <c r="D251" s="61">
        <v>189879.48447999998</v>
      </c>
      <c r="E251" s="61">
        <v>149879.48447999998</v>
      </c>
      <c r="F251" s="61">
        <v>109879.48447999998</v>
      </c>
      <c r="G251" s="61">
        <v>69879.484479999985</v>
      </c>
      <c r="H251" s="61">
        <v>29879.484479999985</v>
      </c>
      <c r="I251" s="61">
        <v>-1.5520000015385449E-2</v>
      </c>
      <c r="J251" s="61">
        <v>-1.5520000015385449E-2</v>
      </c>
      <c r="K251" s="61">
        <v>-1.5520000015385449E-2</v>
      </c>
      <c r="L251" s="61">
        <v>-1.5520000015385449E-2</v>
      </c>
      <c r="M251" s="54"/>
    </row>
    <row r="252" spans="1:13" hidden="1" outlineLevel="1" x14ac:dyDescent="0.3">
      <c r="A252" s="7" t="s">
        <v>179</v>
      </c>
      <c r="B252" s="26" t="s">
        <v>29</v>
      </c>
      <c r="C252" s="37">
        <v>33030</v>
      </c>
      <c r="D252" s="37">
        <v>120256.89199999999</v>
      </c>
      <c r="E252" s="37">
        <v>0</v>
      </c>
      <c r="F252" s="37">
        <v>0</v>
      </c>
      <c r="G252" s="37">
        <v>0</v>
      </c>
      <c r="H252" s="37">
        <v>0</v>
      </c>
      <c r="I252" s="37">
        <v>0</v>
      </c>
      <c r="J252" s="37">
        <v>0</v>
      </c>
      <c r="K252" s="37">
        <v>0</v>
      </c>
      <c r="L252" s="37">
        <v>0</v>
      </c>
      <c r="M252" s="38">
        <v>153286.89199999999</v>
      </c>
    </row>
    <row r="253" spans="1:13" hidden="1" outlineLevel="1" x14ac:dyDescent="0.3">
      <c r="A253" s="7" t="s">
        <v>180</v>
      </c>
      <c r="B253" s="26" t="s">
        <v>29</v>
      </c>
      <c r="C253" s="37">
        <v>0</v>
      </c>
      <c r="D253" s="37">
        <v>0</v>
      </c>
      <c r="E253" s="37">
        <v>40000</v>
      </c>
      <c r="F253" s="37">
        <v>40000</v>
      </c>
      <c r="G253" s="37">
        <v>40000</v>
      </c>
      <c r="H253" s="37">
        <v>40000</v>
      </c>
      <c r="I253" s="37">
        <v>29879.5</v>
      </c>
      <c r="J253" s="37">
        <v>0</v>
      </c>
      <c r="K253" s="37">
        <v>0</v>
      </c>
      <c r="L253" s="37">
        <v>0</v>
      </c>
      <c r="M253" s="38">
        <v>189879.5</v>
      </c>
    </row>
    <row r="254" spans="1:13" hidden="1" outlineLevel="1" x14ac:dyDescent="0.3">
      <c r="A254" s="7" t="s">
        <v>181</v>
      </c>
      <c r="B254" s="26" t="s">
        <v>29</v>
      </c>
      <c r="C254" s="37">
        <v>6275.7000000000007</v>
      </c>
      <c r="D254" s="37">
        <v>30316.892480000002</v>
      </c>
      <c r="E254" s="37">
        <v>28477.102051199996</v>
      </c>
      <c r="F254" s="37">
        <v>20877.1020512</v>
      </c>
      <c r="G254" s="37">
        <v>13277.1020512</v>
      </c>
      <c r="H254" s="37">
        <v>5677.1020511999996</v>
      </c>
      <c r="I254" s="37">
        <v>0</v>
      </c>
      <c r="J254" s="37">
        <v>0</v>
      </c>
      <c r="K254" s="37">
        <v>0</v>
      </c>
      <c r="L254" s="37">
        <v>0</v>
      </c>
      <c r="M254" s="38">
        <v>104901.00068479999</v>
      </c>
    </row>
    <row r="255" spans="1:13" hidden="1" outlineLevel="1" x14ac:dyDescent="0.3">
      <c r="A255" s="7" t="s">
        <v>182</v>
      </c>
      <c r="B255" s="26" t="s">
        <v>29</v>
      </c>
      <c r="C255" s="37">
        <v>39305.699999999997</v>
      </c>
      <c r="D255" s="37">
        <v>189879.48447999998</v>
      </c>
      <c r="E255" s="37">
        <v>149879.48447999998</v>
      </c>
      <c r="F255" s="37">
        <v>109879.48447999998</v>
      </c>
      <c r="G255" s="37">
        <v>69879.484479999985</v>
      </c>
      <c r="H255" s="37">
        <v>29879.484479999985</v>
      </c>
      <c r="I255" s="37">
        <v>-1.5520000015385449E-2</v>
      </c>
      <c r="J255" s="37">
        <v>-1.5520000015385449E-2</v>
      </c>
      <c r="K255" s="37">
        <v>-1.5520000015385449E-2</v>
      </c>
      <c r="L255" s="37">
        <v>-1.5520000015385449E-2</v>
      </c>
      <c r="M255" s="54"/>
    </row>
    <row r="256" spans="1:13" ht="13" customHeight="1" x14ac:dyDescent="0.3">
      <c r="A256" s="42" t="s">
        <v>169</v>
      </c>
      <c r="B256" s="67" t="s">
        <v>29</v>
      </c>
      <c r="C256" s="54">
        <v>-0.43240000000514556</v>
      </c>
      <c r="D256" s="54">
        <v>27531.209733333322</v>
      </c>
      <c r="E256" s="54">
        <v>131867.96448183109</v>
      </c>
      <c r="F256" s="54">
        <v>249061.59983983764</v>
      </c>
      <c r="G256" s="54">
        <v>377121.31096660864</v>
      </c>
      <c r="H256" s="54">
        <v>518462.39373001491</v>
      </c>
      <c r="I256" s="54">
        <v>681927.66744844615</v>
      </c>
      <c r="J256" s="54">
        <v>882969.05160598666</v>
      </c>
      <c r="K256" s="54">
        <v>1092110.7226113102</v>
      </c>
      <c r="L256" s="54">
        <v>1309493.5088963318</v>
      </c>
      <c r="M256" s="38"/>
    </row>
    <row r="257" spans="1:13" ht="13" customHeight="1" x14ac:dyDescent="0.3">
      <c r="A257" s="68" t="s">
        <v>183</v>
      </c>
      <c r="B257" s="67" t="s">
        <v>184</v>
      </c>
      <c r="C257" s="69" t="s">
        <v>185</v>
      </c>
      <c r="D257" s="69" t="s">
        <v>185</v>
      </c>
      <c r="E257" s="69">
        <v>2.5236736313765977</v>
      </c>
      <c r="F257" s="69">
        <v>2.9250856464790682</v>
      </c>
      <c r="G257" s="69">
        <v>3.4036538437038848</v>
      </c>
      <c r="H257" s="69">
        <v>4.0943531094633672</v>
      </c>
      <c r="I257" s="69" t="s">
        <v>185</v>
      </c>
      <c r="J257" s="69" t="s">
        <v>185</v>
      </c>
      <c r="K257" s="69" t="s">
        <v>185</v>
      </c>
      <c r="L257" s="69" t="s">
        <v>185</v>
      </c>
      <c r="M257" s="38"/>
    </row>
    <row r="258" spans="1:13" x14ac:dyDescent="0.3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60" spans="1:13" ht="25.5" customHeight="1" thickBot="1" x14ac:dyDescent="0.35">
      <c r="A260" s="1" t="s">
        <v>186</v>
      </c>
      <c r="B260" s="3">
        <v>2025</v>
      </c>
      <c r="C260" s="3">
        <v>2026</v>
      </c>
      <c r="D260" s="3">
        <v>2027</v>
      </c>
      <c r="E260" s="3">
        <v>2028</v>
      </c>
      <c r="F260" s="3">
        <v>2029</v>
      </c>
      <c r="G260" s="3">
        <v>2030</v>
      </c>
      <c r="H260" s="3">
        <v>2031</v>
      </c>
      <c r="I260" s="3">
        <v>2032</v>
      </c>
      <c r="J260" s="3">
        <v>2033</v>
      </c>
      <c r="K260" s="3">
        <v>2034</v>
      </c>
      <c r="L260" s="3" t="s">
        <v>83</v>
      </c>
    </row>
    <row r="261" spans="1:13" ht="13" customHeight="1" thickTop="1" x14ac:dyDescent="0.3">
      <c r="A261" s="5" t="s">
        <v>187</v>
      </c>
      <c r="B261" s="37">
        <v>0</v>
      </c>
      <c r="C261" s="37">
        <v>0</v>
      </c>
      <c r="D261" s="37">
        <v>556920</v>
      </c>
      <c r="E261" s="37">
        <v>671527.58400000003</v>
      </c>
      <c r="F261" s="37">
        <v>698388.6873600001</v>
      </c>
      <c r="G261" s="37">
        <v>726324.23485440016</v>
      </c>
      <c r="H261" s="37">
        <v>755377.20424857619</v>
      </c>
      <c r="I261" s="37">
        <v>785592.29241851927</v>
      </c>
      <c r="J261" s="37">
        <v>817015.98411526007</v>
      </c>
      <c r="K261" s="37">
        <v>849696.6234798705</v>
      </c>
      <c r="L261" s="54">
        <v>5860842.6104766252</v>
      </c>
    </row>
    <row r="262" spans="1:13" ht="13" customHeight="1" x14ac:dyDescent="0.3">
      <c r="A262" s="5" t="s">
        <v>188</v>
      </c>
      <c r="B262" s="37">
        <v>0</v>
      </c>
      <c r="C262" s="37">
        <v>0</v>
      </c>
      <c r="D262" s="37">
        <v>-366296.11200000008</v>
      </c>
      <c r="E262" s="37">
        <v>-436346.4268800001</v>
      </c>
      <c r="F262" s="37">
        <v>-453800.28395520011</v>
      </c>
      <c r="G262" s="37">
        <v>-471952.29531340807</v>
      </c>
      <c r="H262" s="37">
        <v>-490830.38712594443</v>
      </c>
      <c r="I262" s="37">
        <v>-510463.60261098226</v>
      </c>
      <c r="J262" s="37">
        <v>-530882.14671542158</v>
      </c>
      <c r="K262" s="37">
        <v>-552117.43258403847</v>
      </c>
      <c r="L262" s="54">
        <v>-3812688.687184995</v>
      </c>
    </row>
    <row r="263" spans="1:13" ht="13" customHeight="1" x14ac:dyDescent="0.3">
      <c r="A263" s="43" t="s">
        <v>189</v>
      </c>
      <c r="B263" s="37">
        <v>0</v>
      </c>
      <c r="C263" s="37">
        <v>0</v>
      </c>
      <c r="D263" s="37">
        <v>-334152.00000000006</v>
      </c>
      <c r="E263" s="37">
        <v>-402916.55040000007</v>
      </c>
      <c r="F263" s="37">
        <v>-419033.21241600014</v>
      </c>
      <c r="G263" s="37">
        <v>-435794.54091264011</v>
      </c>
      <c r="H263" s="37">
        <v>-453226.32254914573</v>
      </c>
      <c r="I263" s="37">
        <v>-471355.37545111158</v>
      </c>
      <c r="J263" s="37">
        <v>-490209.59046915604</v>
      </c>
      <c r="K263" s="37">
        <v>-509817.97408792231</v>
      </c>
      <c r="L263" s="54">
        <v>-3516505.5662859757</v>
      </c>
    </row>
    <row r="264" spans="1:13" ht="13" customHeight="1" x14ac:dyDescent="0.3">
      <c r="A264" s="43" t="s">
        <v>190</v>
      </c>
      <c r="B264" s="37">
        <v>0</v>
      </c>
      <c r="C264" s="37">
        <v>0</v>
      </c>
      <c r="D264" s="37">
        <v>-25592.112000000001</v>
      </c>
      <c r="E264" s="37">
        <v>-26615.796480000001</v>
      </c>
      <c r="F264" s="37">
        <v>-27680.428339200003</v>
      </c>
      <c r="G264" s="37">
        <v>-28787.645472768003</v>
      </c>
      <c r="H264" s="37">
        <v>-29939.151291678725</v>
      </c>
      <c r="I264" s="37">
        <v>-31136.717343345874</v>
      </c>
      <c r="J264" s="37">
        <v>-32382.186037079715</v>
      </c>
      <c r="K264" s="37">
        <v>-33677.473478562904</v>
      </c>
      <c r="L264" s="54">
        <v>-235811.51044263522</v>
      </c>
    </row>
    <row r="265" spans="1:13" ht="13" customHeight="1" x14ac:dyDescent="0.3">
      <c r="A265" s="43" t="s">
        <v>191</v>
      </c>
      <c r="B265" s="37">
        <v>0</v>
      </c>
      <c r="C265" s="37">
        <v>0</v>
      </c>
      <c r="D265" s="37">
        <v>-6552.0000000000009</v>
      </c>
      <c r="E265" s="37">
        <v>-6814.08</v>
      </c>
      <c r="F265" s="37">
        <v>-7086.6432000000004</v>
      </c>
      <c r="G265" s="37">
        <v>-7370.1089280000006</v>
      </c>
      <c r="H265" s="37">
        <v>-7664.9132851200011</v>
      </c>
      <c r="I265" s="37">
        <v>-7971.5098165248019</v>
      </c>
      <c r="J265" s="37">
        <v>-8290.370209185794</v>
      </c>
      <c r="K265" s="37">
        <v>-8621.9850175532265</v>
      </c>
      <c r="L265" s="54">
        <v>-60371.610456383831</v>
      </c>
    </row>
    <row r="266" spans="1:13" ht="13" customHeight="1" x14ac:dyDescent="0.3">
      <c r="A266" s="70" t="s">
        <v>192</v>
      </c>
      <c r="B266" s="71">
        <v>0</v>
      </c>
      <c r="C266" s="71">
        <v>0</v>
      </c>
      <c r="D266" s="71">
        <v>190623.88799999992</v>
      </c>
      <c r="E266" s="71">
        <v>235181.15711999993</v>
      </c>
      <c r="F266" s="71">
        <v>244588.40340479999</v>
      </c>
      <c r="G266" s="71">
        <v>254371.93954099208</v>
      </c>
      <c r="H266" s="71">
        <v>264546.81712263176</v>
      </c>
      <c r="I266" s="71">
        <v>275128.68980753701</v>
      </c>
      <c r="J266" s="71">
        <v>286133.83739983849</v>
      </c>
      <c r="K266" s="71">
        <v>297579.19089583203</v>
      </c>
      <c r="L266" s="72">
        <v>2048153.923291631</v>
      </c>
    </row>
    <row r="267" spans="1:13" ht="13" customHeight="1" x14ac:dyDescent="0.3">
      <c r="A267" s="43" t="s">
        <v>193</v>
      </c>
      <c r="B267" s="37">
        <v>0</v>
      </c>
      <c r="C267" s="37">
        <v>0</v>
      </c>
      <c r="D267" s="37">
        <v>-13990.35456</v>
      </c>
      <c r="E267" s="37">
        <v>-14549.968742400002</v>
      </c>
      <c r="F267" s="37">
        <v>-15131.967492096002</v>
      </c>
      <c r="G267" s="37">
        <v>-15737.246191779841</v>
      </c>
      <c r="H267" s="37">
        <v>-16366.736039451034</v>
      </c>
      <c r="I267" s="37">
        <v>-17021.405481029076</v>
      </c>
      <c r="J267" s="37">
        <v>-17702.261700270243</v>
      </c>
      <c r="K267" s="37">
        <v>-18410.352168281053</v>
      </c>
      <c r="L267" s="54">
        <v>-128910.29237530727</v>
      </c>
    </row>
    <row r="268" spans="1:13" ht="13" customHeight="1" x14ac:dyDescent="0.3">
      <c r="A268" s="43" t="s">
        <v>194</v>
      </c>
      <c r="B268" s="37">
        <v>0</v>
      </c>
      <c r="C268" s="37">
        <v>0</v>
      </c>
      <c r="D268" s="37">
        <v>-3931.2000000000003</v>
      </c>
      <c r="E268" s="37">
        <v>-4088.4479999999999</v>
      </c>
      <c r="F268" s="37">
        <v>-4251.9859200000001</v>
      </c>
      <c r="G268" s="37">
        <v>-4422.0653568000007</v>
      </c>
      <c r="H268" s="37">
        <v>-4598.9479710720007</v>
      </c>
      <c r="I268" s="37">
        <v>-4782.9058899148813</v>
      </c>
      <c r="J268" s="37">
        <v>-4974.2221255114764</v>
      </c>
      <c r="K268" s="37">
        <v>-5173.1910105319357</v>
      </c>
      <c r="L268" s="54">
        <v>-36222.966273830294</v>
      </c>
    </row>
    <row r="269" spans="1:13" ht="13" customHeight="1" x14ac:dyDescent="0.3">
      <c r="A269" s="43" t="s">
        <v>195</v>
      </c>
      <c r="B269" s="37">
        <v>0</v>
      </c>
      <c r="C269" s="37">
        <v>0</v>
      </c>
      <c r="D269" s="37">
        <v>-1572.48</v>
      </c>
      <c r="E269" s="37">
        <v>-1635.3792000000001</v>
      </c>
      <c r="F269" s="37">
        <v>-1700.7943680000001</v>
      </c>
      <c r="G269" s="37">
        <v>-1768.8261427200002</v>
      </c>
      <c r="H269" s="37">
        <v>-1839.5791884288003</v>
      </c>
      <c r="I269" s="37">
        <v>-1913.1623559659524</v>
      </c>
      <c r="J269" s="37">
        <v>-1989.6888502045908</v>
      </c>
      <c r="K269" s="37">
        <v>-2069.2764042127742</v>
      </c>
      <c r="L269" s="54">
        <v>-14489.186509532119</v>
      </c>
    </row>
    <row r="270" spans="1:13" ht="13" customHeight="1" x14ac:dyDescent="0.3">
      <c r="A270" s="43" t="s">
        <v>196</v>
      </c>
      <c r="B270" s="37">
        <v>0</v>
      </c>
      <c r="C270" s="37">
        <v>0</v>
      </c>
      <c r="D270" s="37">
        <v>-1174.0972222222222</v>
      </c>
      <c r="E270" s="37">
        <v>-2307.7083333333335</v>
      </c>
      <c r="F270" s="37">
        <v>-2226.7361111111109</v>
      </c>
      <c r="G270" s="37">
        <v>-2145.7638888888891</v>
      </c>
      <c r="H270" s="37">
        <v>-2064.791666666667</v>
      </c>
      <c r="I270" s="37">
        <v>-1983.8194444444446</v>
      </c>
      <c r="J270" s="37">
        <v>-1902.8472222222219</v>
      </c>
      <c r="K270" s="37">
        <v>-1821.875</v>
      </c>
      <c r="L270" s="54">
        <v>-15627.638888888891</v>
      </c>
    </row>
    <row r="271" spans="1:13" ht="13" customHeight="1" x14ac:dyDescent="0.3">
      <c r="A271" s="70" t="s">
        <v>197</v>
      </c>
      <c r="B271" s="71">
        <v>0</v>
      </c>
      <c r="C271" s="71">
        <v>0</v>
      </c>
      <c r="D271" s="71">
        <v>169955.7562177777</v>
      </c>
      <c r="E271" s="71">
        <v>212599.65284426659</v>
      </c>
      <c r="F271" s="71">
        <v>221276.91951359287</v>
      </c>
      <c r="G271" s="71">
        <v>230298.03796080334</v>
      </c>
      <c r="H271" s="71">
        <v>239676.76225701327</v>
      </c>
      <c r="I271" s="71">
        <v>249427.39663618265</v>
      </c>
      <c r="J271" s="71">
        <v>259564.81750162996</v>
      </c>
      <c r="K271" s="71">
        <v>270104.49631280627</v>
      </c>
      <c r="L271" s="72">
        <v>1852903.8392440728</v>
      </c>
    </row>
    <row r="272" spans="1:13" ht="13" customHeight="1" x14ac:dyDescent="0.3">
      <c r="A272" s="43" t="s">
        <v>198</v>
      </c>
      <c r="B272" s="37">
        <v>0</v>
      </c>
      <c r="C272" s="37">
        <v>0</v>
      </c>
      <c r="D272" s="37">
        <v>-9147.2222222222226</v>
      </c>
      <c r="E272" s="37">
        <v>-9147.2222222222226</v>
      </c>
      <c r="F272" s="37">
        <v>-8730.5555555555566</v>
      </c>
      <c r="G272" s="37">
        <v>-8730.5555555555566</v>
      </c>
      <c r="H272" s="37">
        <v>-8730.5555555555566</v>
      </c>
      <c r="I272" s="37">
        <v>-8730.5555555555566</v>
      </c>
      <c r="J272" s="37">
        <v>-8730.5555555555566</v>
      </c>
      <c r="K272" s="37">
        <v>-8730.5555555555566</v>
      </c>
      <c r="L272" s="54">
        <v>-70677.777777777781</v>
      </c>
    </row>
    <row r="273" spans="1:12" ht="13" customHeight="1" x14ac:dyDescent="0.3">
      <c r="A273" s="43" t="s">
        <v>199</v>
      </c>
      <c r="B273" s="37">
        <v>-6275.7000000000007</v>
      </c>
      <c r="C273" s="37">
        <v>-30316.892480000002</v>
      </c>
      <c r="D273" s="37">
        <v>-28477.102051199996</v>
      </c>
      <c r="E273" s="37">
        <v>-20877.1020512</v>
      </c>
      <c r="F273" s="37">
        <v>-13277.1020512</v>
      </c>
      <c r="G273" s="37">
        <v>-5677.1020511999996</v>
      </c>
      <c r="H273" s="37">
        <v>0</v>
      </c>
      <c r="I273" s="37">
        <v>0</v>
      </c>
      <c r="J273" s="37">
        <v>0</v>
      </c>
      <c r="K273" s="37">
        <v>0</v>
      </c>
      <c r="L273" s="54">
        <v>-104901.00068479999</v>
      </c>
    </row>
    <row r="274" spans="1:12" ht="13" customHeight="1" x14ac:dyDescent="0.3">
      <c r="A274" s="24" t="s">
        <v>200</v>
      </c>
      <c r="B274" s="61">
        <v>-6275.7000000000007</v>
      </c>
      <c r="C274" s="61">
        <v>-30316.892480000002</v>
      </c>
      <c r="D274" s="61">
        <v>132331.43194435549</v>
      </c>
      <c r="E274" s="61">
        <v>182575.32857084437</v>
      </c>
      <c r="F274" s="61">
        <v>199269.26190683732</v>
      </c>
      <c r="G274" s="61">
        <v>215890.38035404778</v>
      </c>
      <c r="H274" s="61">
        <v>230946.2067014577</v>
      </c>
      <c r="I274" s="61">
        <v>240696.84108062708</v>
      </c>
      <c r="J274" s="61">
        <v>250834.2619460744</v>
      </c>
      <c r="K274" s="61">
        <v>261373.9407572507</v>
      </c>
      <c r="L274" s="60">
        <v>1677325.0607814949</v>
      </c>
    </row>
    <row r="275" spans="1:12" ht="13" customHeight="1" x14ac:dyDescent="0.3">
      <c r="A275" s="43" t="s">
        <v>201</v>
      </c>
      <c r="B275" s="37">
        <v>0</v>
      </c>
      <c r="C275" s="37">
        <v>1.0913936421275139E-11</v>
      </c>
      <c r="D275" s="37">
        <v>1.0732037480920553E-10</v>
      </c>
      <c r="E275" s="37">
        <v>-1.6370904631912708E-10</v>
      </c>
      <c r="F275" s="37">
        <v>3.6743585951626301E-10</v>
      </c>
      <c r="G275" s="37">
        <v>-1.8735590856522322E-10</v>
      </c>
      <c r="H275" s="37">
        <v>2.6557245291769505E-10</v>
      </c>
      <c r="I275" s="37">
        <v>-4.5929482439532876E-10</v>
      </c>
      <c r="J275" s="37">
        <v>2.3737811716273427E-10</v>
      </c>
      <c r="K275" s="37">
        <v>9.6588337328284979E-10</v>
      </c>
      <c r="L275" s="54">
        <v>1.1441443348303437E-9</v>
      </c>
    </row>
    <row r="276" spans="1:12" ht="13" customHeight="1" x14ac:dyDescent="0.3">
      <c r="A276" s="24" t="s">
        <v>202</v>
      </c>
      <c r="B276" s="61">
        <v>-6275.7000000000007</v>
      </c>
      <c r="C276" s="61">
        <v>-30316.892479999991</v>
      </c>
      <c r="D276" s="61">
        <v>132331.4319443556</v>
      </c>
      <c r="E276" s="61">
        <v>182575.3285708442</v>
      </c>
      <c r="F276" s="61">
        <v>199269.2619068377</v>
      </c>
      <c r="G276" s="61">
        <v>215890.38035404761</v>
      </c>
      <c r="H276" s="61">
        <v>230946.20670145797</v>
      </c>
      <c r="I276" s="61">
        <v>240696.84108062662</v>
      </c>
      <c r="J276" s="61">
        <v>250834.26194607464</v>
      </c>
      <c r="K276" s="61">
        <v>261373.94075725166</v>
      </c>
      <c r="L276" s="60">
        <v>1677325.0607814959</v>
      </c>
    </row>
    <row r="277" spans="1:12" ht="13" customHeight="1" x14ac:dyDescent="0.3">
      <c r="A277" s="43" t="s">
        <v>203</v>
      </c>
      <c r="B277" s="37">
        <v>0</v>
      </c>
      <c r="C277" s="37">
        <v>0</v>
      </c>
      <c r="D277" s="37">
        <v>-19147.767892871121</v>
      </c>
      <c r="E277" s="37">
        <v>-36515.065714168843</v>
      </c>
      <c r="F277" s="37">
        <v>-39853.852381367542</v>
      </c>
      <c r="G277" s="37">
        <v>-43178.076070809526</v>
      </c>
      <c r="H277" s="37">
        <v>-46189.241340291592</v>
      </c>
      <c r="I277" s="37">
        <v>-48139.368216125316</v>
      </c>
      <c r="J277" s="37">
        <v>-50166.852389214924</v>
      </c>
      <c r="K277" s="37">
        <v>-52274.788151450324</v>
      </c>
      <c r="L277" s="54">
        <v>-335465.0121562992</v>
      </c>
    </row>
    <row r="278" spans="1:12" ht="13" customHeight="1" x14ac:dyDescent="0.3">
      <c r="A278" s="70" t="s">
        <v>204</v>
      </c>
      <c r="B278" s="71">
        <v>-6275.7000000000007</v>
      </c>
      <c r="C278" s="71">
        <v>-30316.892479999991</v>
      </c>
      <c r="D278" s="71">
        <v>113183.66405148448</v>
      </c>
      <c r="E278" s="71">
        <v>146060.26285667537</v>
      </c>
      <c r="F278" s="71">
        <v>159415.40952547017</v>
      </c>
      <c r="G278" s="71">
        <v>172712.30428323807</v>
      </c>
      <c r="H278" s="71">
        <v>184756.96536116637</v>
      </c>
      <c r="I278" s="71">
        <v>192557.47286450129</v>
      </c>
      <c r="J278" s="71">
        <v>200667.4095568597</v>
      </c>
      <c r="K278" s="71">
        <v>209099.15260580136</v>
      </c>
      <c r="L278" s="72">
        <v>1341860.0486251968</v>
      </c>
    </row>
    <row r="279" spans="1:12" ht="13" customHeight="1" x14ac:dyDescent="0.3">
      <c r="A279" s="43" t="s">
        <v>205</v>
      </c>
      <c r="B279" s="37">
        <v>-6275.7000000000007</v>
      </c>
      <c r="C279" s="37">
        <v>-30316.892479999991</v>
      </c>
      <c r="D279" s="37">
        <v>113183.66405148448</v>
      </c>
      <c r="E279" s="37">
        <v>146060.26285667537</v>
      </c>
      <c r="F279" s="37">
        <v>159415.40952547017</v>
      </c>
      <c r="G279" s="37">
        <v>172712.30428323807</v>
      </c>
      <c r="H279" s="37">
        <v>184756.96536116637</v>
      </c>
      <c r="I279" s="37">
        <v>192557.47286450129</v>
      </c>
      <c r="J279" s="37">
        <v>200667.4095568597</v>
      </c>
      <c r="K279" s="37">
        <v>209099.15260580136</v>
      </c>
      <c r="L279" s="54">
        <v>1341860.0486251968</v>
      </c>
    </row>
    <row r="280" spans="1:12" x14ac:dyDescent="0.3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</row>
    <row r="282" spans="1:12" ht="25.5" customHeight="1" thickBot="1" x14ac:dyDescent="0.35">
      <c r="A282" s="1" t="s">
        <v>206</v>
      </c>
      <c r="B282" s="3">
        <v>2025</v>
      </c>
      <c r="C282" s="3">
        <v>2026</v>
      </c>
      <c r="D282" s="3">
        <v>2027</v>
      </c>
      <c r="E282" s="3">
        <v>2028</v>
      </c>
      <c r="F282" s="3">
        <v>2029</v>
      </c>
      <c r="G282" s="3">
        <v>2030</v>
      </c>
      <c r="H282" s="3">
        <v>2031</v>
      </c>
      <c r="I282" s="3">
        <v>2032</v>
      </c>
      <c r="J282" s="3">
        <v>2033</v>
      </c>
      <c r="K282" s="3">
        <v>2034</v>
      </c>
      <c r="L282" s="3" t="s">
        <v>83</v>
      </c>
    </row>
    <row r="283" spans="1:12" ht="13" customHeight="1" thickTop="1" x14ac:dyDescent="0.3">
      <c r="A283" s="43" t="s">
        <v>207</v>
      </c>
      <c r="B283" s="37">
        <v>0</v>
      </c>
      <c r="C283" s="37">
        <v>12994.800000000003</v>
      </c>
      <c r="D283" s="37">
        <v>661696.17696000007</v>
      </c>
      <c r="E283" s="37">
        <v>804549.73347840016</v>
      </c>
      <c r="F283" s="37">
        <v>838270.56921753625</v>
      </c>
      <c r="G283" s="37">
        <v>871801.39198623761</v>
      </c>
      <c r="H283" s="37">
        <v>906673.44766568707</v>
      </c>
      <c r="I283" s="37">
        <v>942940.38557231473</v>
      </c>
      <c r="J283" s="37">
        <v>980658.00099520723</v>
      </c>
      <c r="K283" s="37">
        <v>1019091.270853101</v>
      </c>
      <c r="L283" s="54">
        <v>7038675.7767284848</v>
      </c>
    </row>
    <row r="284" spans="1:12" ht="13" customHeight="1" x14ac:dyDescent="0.3">
      <c r="A284" s="43" t="s">
        <v>208</v>
      </c>
      <c r="B284" s="37">
        <v>-1000</v>
      </c>
      <c r="C284" s="37">
        <v>-8359.7331999999988</v>
      </c>
      <c r="D284" s="37">
        <v>-425350.04264480009</v>
      </c>
      <c r="E284" s="37">
        <v>-500874.15404499212</v>
      </c>
      <c r="F284" s="37">
        <v>-519344.07934759196</v>
      </c>
      <c r="G284" s="37">
        <v>-540084.50084949553</v>
      </c>
      <c r="H284" s="37">
        <v>-561687.8808834753</v>
      </c>
      <c r="I284" s="37">
        <v>-584155.39611881436</v>
      </c>
      <c r="J284" s="37">
        <v>-607521.61196356686</v>
      </c>
      <c r="K284" s="37">
        <v>-631331.17863553925</v>
      </c>
      <c r="L284" s="54">
        <v>-4379708.5776882749</v>
      </c>
    </row>
    <row r="285" spans="1:12" ht="13" customHeight="1" x14ac:dyDescent="0.3">
      <c r="A285" s="43" t="s">
        <v>209</v>
      </c>
      <c r="B285" s="37">
        <v>0</v>
      </c>
      <c r="C285" s="37">
        <v>0</v>
      </c>
      <c r="D285" s="37">
        <v>-29134.559999999998</v>
      </c>
      <c r="E285" s="37">
        <v>-31566.662400000005</v>
      </c>
      <c r="F285" s="37">
        <v>-32829.328896000006</v>
      </c>
      <c r="G285" s="37">
        <v>-34142.502051839998</v>
      </c>
      <c r="H285" s="37">
        <v>-35508.202133913612</v>
      </c>
      <c r="I285" s="37">
        <v>-36928.530219270157</v>
      </c>
      <c r="J285" s="37">
        <v>-38405.671428040965</v>
      </c>
      <c r="K285" s="37">
        <v>-39941.898285162606</v>
      </c>
      <c r="L285" s="54">
        <v>-278457.35541422735</v>
      </c>
    </row>
    <row r="286" spans="1:12" ht="13" customHeight="1" x14ac:dyDescent="0.3">
      <c r="A286" s="43" t="s">
        <v>210</v>
      </c>
      <c r="B286" s="37">
        <v>0</v>
      </c>
      <c r="C286" s="37">
        <v>-1985.3166666666673</v>
      </c>
      <c r="D286" s="37">
        <v>-34397.71751550222</v>
      </c>
      <c r="E286" s="37">
        <v>-94038.179624201468</v>
      </c>
      <c r="F286" s="37">
        <v>-104760.3477959733</v>
      </c>
      <c r="G286" s="37">
        <v>-110556.20427029583</v>
      </c>
      <c r="H286" s="37">
        <v>-116132.59092986691</v>
      </c>
      <c r="I286" s="37">
        <v>-120815.07507668973</v>
      </c>
      <c r="J286" s="37">
        <v>-125589.04659827595</v>
      </c>
      <c r="K286" s="37">
        <v>-130435.40764737761</v>
      </c>
      <c r="L286" s="54">
        <v>-838709.88612484955</v>
      </c>
    </row>
    <row r="287" spans="1:12" ht="13" customHeight="1" x14ac:dyDescent="0.3">
      <c r="A287" s="43" t="s">
        <v>211</v>
      </c>
      <c r="B287" s="37">
        <v>0</v>
      </c>
      <c r="C287" s="37">
        <v>0</v>
      </c>
      <c r="D287" s="37">
        <v>-28477.102051199996</v>
      </c>
      <c r="E287" s="37">
        <v>-20877.1020512</v>
      </c>
      <c r="F287" s="37">
        <v>-13277.1020512</v>
      </c>
      <c r="G287" s="37">
        <v>-5677.1020511999996</v>
      </c>
      <c r="H287" s="37">
        <v>0</v>
      </c>
      <c r="I287" s="37">
        <v>0</v>
      </c>
      <c r="J287" s="37">
        <v>0</v>
      </c>
      <c r="K287" s="37">
        <v>0</v>
      </c>
      <c r="L287" s="54">
        <v>-68308.408204799984</v>
      </c>
    </row>
    <row r="288" spans="1:12" ht="13" customHeight="1" x14ac:dyDescent="0.3">
      <c r="A288" s="70" t="s">
        <v>212</v>
      </c>
      <c r="B288" s="71">
        <v>-1000</v>
      </c>
      <c r="C288" s="71">
        <v>2649.7501333333366</v>
      </c>
      <c r="D288" s="71">
        <v>144336.75474849777</v>
      </c>
      <c r="E288" s="71">
        <v>157193.63535800655</v>
      </c>
      <c r="F288" s="71">
        <v>168059.711126771</v>
      </c>
      <c r="G288" s="71">
        <v>181341.08276340624</v>
      </c>
      <c r="H288" s="71">
        <v>193344.77371843121</v>
      </c>
      <c r="I288" s="71">
        <v>201041.38415754051</v>
      </c>
      <c r="J288" s="71">
        <v>209141.67100532347</v>
      </c>
      <c r="K288" s="71">
        <v>217382.78628502155</v>
      </c>
      <c r="L288" s="72">
        <v>1473491.5492963318</v>
      </c>
    </row>
    <row r="289" spans="1:12" ht="13" customHeight="1" x14ac:dyDescent="0.3">
      <c r="A289" s="43" t="s">
        <v>213</v>
      </c>
      <c r="B289" s="37">
        <v>-37125</v>
      </c>
      <c r="C289" s="37">
        <v>-95375</v>
      </c>
      <c r="D289" s="37">
        <v>0</v>
      </c>
      <c r="E289" s="37">
        <v>0</v>
      </c>
      <c r="F289" s="37">
        <v>0</v>
      </c>
      <c r="G289" s="37">
        <v>0</v>
      </c>
      <c r="H289" s="37">
        <v>0</v>
      </c>
      <c r="I289" s="37">
        <v>0</v>
      </c>
      <c r="J289" s="37">
        <v>0</v>
      </c>
      <c r="K289" s="37">
        <v>0</v>
      </c>
      <c r="L289" s="54">
        <v>-132500</v>
      </c>
    </row>
    <row r="290" spans="1:12" ht="13" customHeight="1" x14ac:dyDescent="0.3">
      <c r="A290" s="43" t="s">
        <v>214</v>
      </c>
      <c r="B290" s="37">
        <v>-60600</v>
      </c>
      <c r="C290" s="37">
        <v>0</v>
      </c>
      <c r="D290" s="37">
        <v>0</v>
      </c>
      <c r="E290" s="37">
        <v>0</v>
      </c>
      <c r="F290" s="37">
        <v>0</v>
      </c>
      <c r="G290" s="37">
        <v>0</v>
      </c>
      <c r="H290" s="37">
        <v>0</v>
      </c>
      <c r="I290" s="37">
        <v>0</v>
      </c>
      <c r="J290" s="37">
        <v>0</v>
      </c>
      <c r="K290" s="37">
        <v>0</v>
      </c>
      <c r="L290" s="54">
        <v>-60600</v>
      </c>
    </row>
    <row r="291" spans="1:12" ht="13" customHeight="1" x14ac:dyDescent="0.3">
      <c r="A291" s="70" t="s">
        <v>215</v>
      </c>
      <c r="B291" s="71">
        <v>-97725</v>
      </c>
      <c r="C291" s="71">
        <v>-95375</v>
      </c>
      <c r="D291" s="71">
        <v>0</v>
      </c>
      <c r="E291" s="71">
        <v>0</v>
      </c>
      <c r="F291" s="71">
        <v>0</v>
      </c>
      <c r="G291" s="71">
        <v>0</v>
      </c>
      <c r="H291" s="71">
        <v>0</v>
      </c>
      <c r="I291" s="71">
        <v>0</v>
      </c>
      <c r="J291" s="71">
        <v>0</v>
      </c>
      <c r="K291" s="71">
        <v>0</v>
      </c>
      <c r="L291" s="72">
        <v>-193100</v>
      </c>
    </row>
    <row r="292" spans="1:12" ht="13" customHeight="1" x14ac:dyDescent="0.3">
      <c r="A292" s="43" t="s">
        <v>216</v>
      </c>
      <c r="B292" s="37">
        <v>0</v>
      </c>
      <c r="C292" s="37">
        <v>0</v>
      </c>
      <c r="D292" s="37">
        <v>0</v>
      </c>
      <c r="E292" s="37">
        <v>0</v>
      </c>
      <c r="F292" s="37">
        <v>0</v>
      </c>
      <c r="G292" s="37">
        <v>0</v>
      </c>
      <c r="H292" s="37">
        <v>0</v>
      </c>
      <c r="I292" s="37">
        <v>0</v>
      </c>
      <c r="J292" s="37">
        <v>0</v>
      </c>
      <c r="K292" s="37">
        <v>0</v>
      </c>
      <c r="L292" s="54">
        <v>0</v>
      </c>
    </row>
    <row r="293" spans="1:12" ht="13" customHeight="1" x14ac:dyDescent="0.3">
      <c r="A293" s="43" t="s">
        <v>217</v>
      </c>
      <c r="B293" s="37">
        <v>65694.567599999995</v>
      </c>
      <c r="C293" s="37">
        <v>0</v>
      </c>
      <c r="D293" s="37">
        <v>0</v>
      </c>
      <c r="E293" s="37">
        <v>0</v>
      </c>
      <c r="F293" s="37">
        <v>0</v>
      </c>
      <c r="G293" s="37">
        <v>0</v>
      </c>
      <c r="H293" s="37">
        <v>0</v>
      </c>
      <c r="I293" s="37">
        <v>0</v>
      </c>
      <c r="J293" s="37">
        <v>0</v>
      </c>
      <c r="K293" s="37">
        <v>0</v>
      </c>
      <c r="L293" s="54">
        <v>65694.567599999995</v>
      </c>
    </row>
    <row r="294" spans="1:12" ht="13" customHeight="1" x14ac:dyDescent="0.3">
      <c r="A294" s="43" t="s">
        <v>179</v>
      </c>
      <c r="B294" s="37">
        <v>33030</v>
      </c>
      <c r="C294" s="37">
        <v>120256.89199999999</v>
      </c>
      <c r="D294" s="37">
        <v>0</v>
      </c>
      <c r="E294" s="37">
        <v>0</v>
      </c>
      <c r="F294" s="37">
        <v>0</v>
      </c>
      <c r="G294" s="37">
        <v>0</v>
      </c>
      <c r="H294" s="37">
        <v>0</v>
      </c>
      <c r="I294" s="37">
        <v>0</v>
      </c>
      <c r="J294" s="37">
        <v>0</v>
      </c>
      <c r="K294" s="37">
        <v>0</v>
      </c>
      <c r="L294" s="54">
        <v>153286.89199999999</v>
      </c>
    </row>
    <row r="295" spans="1:12" ht="13" customHeight="1" x14ac:dyDescent="0.3">
      <c r="A295" s="43" t="s">
        <v>218</v>
      </c>
      <c r="B295" s="37">
        <v>0</v>
      </c>
      <c r="C295" s="37">
        <v>0</v>
      </c>
      <c r="D295" s="37">
        <v>-40000</v>
      </c>
      <c r="E295" s="37">
        <v>-40000</v>
      </c>
      <c r="F295" s="37">
        <v>-40000</v>
      </c>
      <c r="G295" s="37">
        <v>-40000</v>
      </c>
      <c r="H295" s="37">
        <v>-29879.5</v>
      </c>
      <c r="I295" s="37">
        <v>0</v>
      </c>
      <c r="J295" s="37">
        <v>0</v>
      </c>
      <c r="K295" s="37">
        <v>0</v>
      </c>
      <c r="L295" s="54">
        <v>-189879.5</v>
      </c>
    </row>
    <row r="296" spans="1:12" ht="13" customHeight="1" x14ac:dyDescent="0.3">
      <c r="A296" s="70" t="s">
        <v>219</v>
      </c>
      <c r="B296" s="71">
        <v>98724.567599999995</v>
      </c>
      <c r="C296" s="71">
        <v>120256.89199999999</v>
      </c>
      <c r="D296" s="71">
        <v>-40000</v>
      </c>
      <c r="E296" s="71">
        <v>-40000</v>
      </c>
      <c r="F296" s="71">
        <v>-40000</v>
      </c>
      <c r="G296" s="71">
        <v>-40000</v>
      </c>
      <c r="H296" s="71">
        <v>-29879.5</v>
      </c>
      <c r="I296" s="71">
        <v>0</v>
      </c>
      <c r="J296" s="71">
        <v>0</v>
      </c>
      <c r="K296" s="71">
        <v>0</v>
      </c>
      <c r="L296" s="72">
        <v>29101.959600000002</v>
      </c>
    </row>
    <row r="297" spans="1:12" ht="13" customHeight="1" x14ac:dyDescent="0.3">
      <c r="A297" s="5" t="s">
        <v>220</v>
      </c>
      <c r="B297" s="37">
        <v>-0.43240000000514556</v>
      </c>
      <c r="C297" s="37">
        <v>27531.642133333327</v>
      </c>
      <c r="D297" s="37">
        <v>104336.75474849777</v>
      </c>
      <c r="E297" s="37">
        <v>117193.63535800655</v>
      </c>
      <c r="F297" s="37">
        <v>128059.711126771</v>
      </c>
      <c r="G297" s="37">
        <v>141341.08276340624</v>
      </c>
      <c r="H297" s="37">
        <v>163465.27371843121</v>
      </c>
      <c r="I297" s="37">
        <v>201041.38415754051</v>
      </c>
      <c r="J297" s="37">
        <v>209141.67100532347</v>
      </c>
      <c r="K297" s="37">
        <v>217382.78628502155</v>
      </c>
      <c r="L297" s="54">
        <v>1309493.5088963318</v>
      </c>
    </row>
    <row r="298" spans="1:12" ht="13" customHeight="1" x14ac:dyDescent="0.3">
      <c r="A298" s="5" t="s">
        <v>221</v>
      </c>
      <c r="B298" s="37">
        <v>-0.43240000000514556</v>
      </c>
      <c r="C298" s="37">
        <v>27531.209733333322</v>
      </c>
      <c r="D298" s="37">
        <v>131867.96448183109</v>
      </c>
      <c r="E298" s="37">
        <v>249061.59983983764</v>
      </c>
      <c r="F298" s="37">
        <v>377121.31096660864</v>
      </c>
      <c r="G298" s="37">
        <v>518462.39373001491</v>
      </c>
      <c r="H298" s="37">
        <v>681927.66744844615</v>
      </c>
      <c r="I298" s="37">
        <v>882969.05160598666</v>
      </c>
      <c r="J298" s="37">
        <v>1092110.7226113102</v>
      </c>
      <c r="K298" s="37">
        <v>1309493.5088963318</v>
      </c>
      <c r="L298" s="37"/>
    </row>
    <row r="299" spans="1:12" x14ac:dyDescent="0.3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</row>
    <row r="301" spans="1:12" ht="25.5" customHeight="1" thickBot="1" x14ac:dyDescent="0.35">
      <c r="A301" s="3" t="s">
        <v>348</v>
      </c>
      <c r="B301" s="3">
        <v>2025</v>
      </c>
      <c r="C301" s="3">
        <v>2026</v>
      </c>
      <c r="D301" s="3">
        <v>2027</v>
      </c>
      <c r="E301" s="3">
        <v>2028</v>
      </c>
      <c r="F301" s="3">
        <v>2029</v>
      </c>
      <c r="G301" s="3">
        <v>2030</v>
      </c>
      <c r="H301" s="3">
        <v>2031</v>
      </c>
      <c r="I301" s="3">
        <v>2032</v>
      </c>
      <c r="J301" s="3">
        <v>2033</v>
      </c>
      <c r="K301" s="3">
        <v>2034</v>
      </c>
    </row>
    <row r="302" spans="1:12" ht="13" customHeight="1" thickTop="1" x14ac:dyDescent="0.3">
      <c r="A302" s="43" t="s">
        <v>222</v>
      </c>
      <c r="B302" s="37">
        <v>-0.43240000000514556</v>
      </c>
      <c r="C302" s="37">
        <v>27531.209733333322</v>
      </c>
      <c r="D302" s="37">
        <v>131867.96448183109</v>
      </c>
      <c r="E302" s="37">
        <v>249061.59983983764</v>
      </c>
      <c r="F302" s="37">
        <v>377121.31096660864</v>
      </c>
      <c r="G302" s="37">
        <v>518462.39373001491</v>
      </c>
      <c r="H302" s="37">
        <v>681927.66744844615</v>
      </c>
      <c r="I302" s="37">
        <v>882969.05160598666</v>
      </c>
      <c r="J302" s="37">
        <v>1092110.7226113102</v>
      </c>
      <c r="K302" s="37">
        <v>1309493.5088963318</v>
      </c>
    </row>
    <row r="303" spans="1:12" ht="13" customHeight="1" x14ac:dyDescent="0.3">
      <c r="A303" s="43" t="s">
        <v>136</v>
      </c>
      <c r="B303" s="37">
        <v>0</v>
      </c>
      <c r="C303" s="37">
        <v>0</v>
      </c>
      <c r="D303" s="37">
        <v>9282</v>
      </c>
      <c r="E303" s="37">
        <v>11192.126400000001</v>
      </c>
      <c r="F303" s="37">
        <v>11639.811456000001</v>
      </c>
      <c r="G303" s="37">
        <v>12105.403914240002</v>
      </c>
      <c r="H303" s="37">
        <v>12589.620070809602</v>
      </c>
      <c r="I303" s="37">
        <v>13093.204873641989</v>
      </c>
      <c r="J303" s="37">
        <v>13616.93306858767</v>
      </c>
      <c r="K303" s="37">
        <v>14161.610391331174</v>
      </c>
    </row>
    <row r="304" spans="1:12" ht="13" customHeight="1" x14ac:dyDescent="0.3">
      <c r="A304" s="43" t="s">
        <v>223</v>
      </c>
      <c r="B304" s="37">
        <v>0</v>
      </c>
      <c r="C304" s="37">
        <v>8359.7331999999988</v>
      </c>
      <c r="D304" s="37">
        <v>9751.8778448000012</v>
      </c>
      <c r="E304" s="37">
        <v>10095.274617792003</v>
      </c>
      <c r="F304" s="37">
        <v>10499.085602503685</v>
      </c>
      <c r="G304" s="37">
        <v>10919.04902660383</v>
      </c>
      <c r="H304" s="37">
        <v>11355.810987667983</v>
      </c>
      <c r="I304" s="37">
        <v>11810.043427174705</v>
      </c>
      <c r="J304" s="37">
        <v>12282.445164261691</v>
      </c>
      <c r="K304" s="37">
        <v>12282.445164261691</v>
      </c>
    </row>
    <row r="305" spans="1:11" ht="13" customHeight="1" x14ac:dyDescent="0.3">
      <c r="A305" s="43" t="s">
        <v>224</v>
      </c>
      <c r="B305" s="37">
        <v>0</v>
      </c>
      <c r="C305" s="37">
        <v>0</v>
      </c>
      <c r="D305" s="37">
        <v>4641</v>
      </c>
      <c r="E305" s="37">
        <v>5596.0632000000005</v>
      </c>
      <c r="F305" s="37">
        <v>5819.9057280000015</v>
      </c>
      <c r="G305" s="37">
        <v>6052.7019571200008</v>
      </c>
      <c r="H305" s="37">
        <v>6294.8100354048011</v>
      </c>
      <c r="I305" s="37">
        <v>6546.6024368209937</v>
      </c>
      <c r="J305" s="37">
        <v>6808.4665342938342</v>
      </c>
      <c r="K305" s="37">
        <v>7080.8051956655872</v>
      </c>
    </row>
    <row r="306" spans="1:11" ht="13" customHeight="1" x14ac:dyDescent="0.3">
      <c r="A306" s="43" t="s">
        <v>139</v>
      </c>
      <c r="B306" s="37">
        <v>0</v>
      </c>
      <c r="C306" s="37">
        <v>0</v>
      </c>
      <c r="D306" s="37">
        <v>928.20000000000027</v>
      </c>
      <c r="E306" s="37">
        <v>1119.2126400000002</v>
      </c>
      <c r="F306" s="37">
        <v>1163.9811456000002</v>
      </c>
      <c r="G306" s="37">
        <v>1210.5403914240003</v>
      </c>
      <c r="H306" s="37">
        <v>1258.9620070809603</v>
      </c>
      <c r="I306" s="37">
        <v>1309.3204873641987</v>
      </c>
      <c r="J306" s="37">
        <v>1361.6933068587668</v>
      </c>
      <c r="K306" s="37">
        <v>1416.1610391331176</v>
      </c>
    </row>
    <row r="307" spans="1:11" ht="13" customHeight="1" x14ac:dyDescent="0.3">
      <c r="A307" s="43" t="s">
        <v>138</v>
      </c>
      <c r="B307" s="37">
        <v>0</v>
      </c>
      <c r="C307" s="37">
        <v>0</v>
      </c>
      <c r="D307" s="37">
        <v>6497.4000000000015</v>
      </c>
      <c r="E307" s="37">
        <v>7834.4884800000018</v>
      </c>
      <c r="F307" s="37">
        <v>8147.8680192000029</v>
      </c>
      <c r="G307" s="37">
        <v>8473.7827399680027</v>
      </c>
      <c r="H307" s="37">
        <v>8812.7340495667231</v>
      </c>
      <c r="I307" s="37">
        <v>9165.2434115493925</v>
      </c>
      <c r="J307" s="37">
        <v>9531.8531480113688</v>
      </c>
      <c r="K307" s="37">
        <v>9913.1272739318229</v>
      </c>
    </row>
    <row r="308" spans="1:11" ht="13" customHeight="1" x14ac:dyDescent="0.3">
      <c r="A308" s="43" t="s">
        <v>225</v>
      </c>
      <c r="B308" s="37">
        <v>16454.166666666668</v>
      </c>
      <c r="C308" s="37">
        <v>32350.000000000004</v>
      </c>
      <c r="D308" s="37">
        <v>-2.7284841053187847E-12</v>
      </c>
      <c r="E308" s="37">
        <v>-2.7284841053187847E-12</v>
      </c>
      <c r="F308" s="37">
        <v>-2.7284841053187847E-12</v>
      </c>
      <c r="G308" s="37">
        <v>-2.7284841053187847E-12</v>
      </c>
      <c r="H308" s="37">
        <v>-2.7284841053187847E-12</v>
      </c>
      <c r="I308" s="37">
        <v>-2.7284841053187847E-12</v>
      </c>
      <c r="J308" s="37">
        <v>-2.7284841053187847E-12</v>
      </c>
      <c r="K308" s="37">
        <v>-2.7284841053187847E-12</v>
      </c>
    </row>
    <row r="309" spans="1:11" ht="13" customHeight="1" x14ac:dyDescent="0.3">
      <c r="A309" s="43" t="s">
        <v>146</v>
      </c>
      <c r="B309" s="37">
        <v>833.33333333333337</v>
      </c>
      <c r="C309" s="37">
        <v>833.33333333333337</v>
      </c>
      <c r="D309" s="37">
        <v>416.66666666666674</v>
      </c>
      <c r="E309" s="37">
        <v>0</v>
      </c>
      <c r="F309" s="37">
        <v>0</v>
      </c>
      <c r="G309" s="37">
        <v>0</v>
      </c>
      <c r="H309" s="37">
        <v>0</v>
      </c>
      <c r="I309" s="37">
        <v>0</v>
      </c>
      <c r="J309" s="37">
        <v>0</v>
      </c>
      <c r="K309" s="37">
        <v>0</v>
      </c>
    </row>
    <row r="310" spans="1:11" ht="13" customHeight="1" x14ac:dyDescent="0.3">
      <c r="A310" s="70" t="s">
        <v>226</v>
      </c>
      <c r="B310" s="71">
        <v>17287.067599999995</v>
      </c>
      <c r="C310" s="71">
        <v>69074.276266666653</v>
      </c>
      <c r="D310" s="71">
        <v>163385.10899329776</v>
      </c>
      <c r="E310" s="71">
        <v>284898.7651776296</v>
      </c>
      <c r="F310" s="71">
        <v>414391.96291791229</v>
      </c>
      <c r="G310" s="71">
        <v>557223.87175937067</v>
      </c>
      <c r="H310" s="71">
        <v>722239.60459897609</v>
      </c>
      <c r="I310" s="71">
        <v>924893.46624253783</v>
      </c>
      <c r="J310" s="71">
        <v>1135712.1138333231</v>
      </c>
      <c r="K310" s="71">
        <v>1354347.6579606552</v>
      </c>
    </row>
    <row r="311" spans="1:11" ht="13" customHeight="1" x14ac:dyDescent="0.3">
      <c r="A311" s="43" t="s">
        <v>227</v>
      </c>
      <c r="B311" s="37">
        <v>0</v>
      </c>
      <c r="C311" s="37">
        <v>0</v>
      </c>
      <c r="D311" s="37">
        <v>106736.11111111111</v>
      </c>
      <c r="E311" s="37">
        <v>103055.55555555556</v>
      </c>
      <c r="F311" s="37">
        <v>99375</v>
      </c>
      <c r="G311" s="37">
        <v>95694.444444444467</v>
      </c>
      <c r="H311" s="37">
        <v>92013.888888888905</v>
      </c>
      <c r="I311" s="37">
        <v>88333.333333333328</v>
      </c>
      <c r="J311" s="37">
        <v>84652.777777777781</v>
      </c>
      <c r="K311" s="37">
        <v>80972.222222222234</v>
      </c>
    </row>
    <row r="312" spans="1:11" ht="13" customHeight="1" x14ac:dyDescent="0.3">
      <c r="A312" s="43" t="s">
        <v>228</v>
      </c>
      <c r="B312" s="37">
        <v>0</v>
      </c>
      <c r="C312" s="37">
        <v>0</v>
      </c>
      <c r="D312" s="37">
        <v>45450</v>
      </c>
      <c r="E312" s="37">
        <v>40400</v>
      </c>
      <c r="F312" s="37">
        <v>35350</v>
      </c>
      <c r="G312" s="37">
        <v>30300</v>
      </c>
      <c r="H312" s="37">
        <v>25250</v>
      </c>
      <c r="I312" s="37">
        <v>20200</v>
      </c>
      <c r="J312" s="37">
        <v>15150</v>
      </c>
      <c r="K312" s="37">
        <v>10100</v>
      </c>
    </row>
    <row r="313" spans="1:11" ht="13" customHeight="1" x14ac:dyDescent="0.3">
      <c r="A313" s="43" t="s">
        <v>229</v>
      </c>
      <c r="B313" s="37">
        <v>81437.5</v>
      </c>
      <c r="C313" s="37">
        <v>160916.66666666669</v>
      </c>
      <c r="D313" s="37">
        <v>0</v>
      </c>
      <c r="E313" s="37">
        <v>0</v>
      </c>
      <c r="F313" s="37">
        <v>0</v>
      </c>
      <c r="G313" s="37">
        <v>0</v>
      </c>
      <c r="H313" s="37">
        <v>0</v>
      </c>
      <c r="I313" s="37">
        <v>0</v>
      </c>
      <c r="J313" s="37">
        <v>0</v>
      </c>
      <c r="K313" s="37">
        <v>0</v>
      </c>
    </row>
    <row r="314" spans="1:11" ht="13" customHeight="1" x14ac:dyDescent="0.3">
      <c r="A314" s="24" t="s">
        <v>230</v>
      </c>
      <c r="B314" s="61">
        <v>81437.5</v>
      </c>
      <c r="C314" s="61">
        <v>160916.66666666669</v>
      </c>
      <c r="D314" s="61">
        <v>152186.11111111112</v>
      </c>
      <c r="E314" s="61">
        <v>143455.55555555556</v>
      </c>
      <c r="F314" s="61">
        <v>134725</v>
      </c>
      <c r="G314" s="61">
        <v>125994.44444444447</v>
      </c>
      <c r="H314" s="61">
        <v>117263.88888888891</v>
      </c>
      <c r="I314" s="61">
        <v>108533.33333333333</v>
      </c>
      <c r="J314" s="61">
        <v>99802.777777777781</v>
      </c>
      <c r="K314" s="61">
        <v>91072.222222222234</v>
      </c>
    </row>
    <row r="315" spans="1:11" ht="13" customHeight="1" x14ac:dyDescent="0.3">
      <c r="A315" s="73" t="s">
        <v>231</v>
      </c>
      <c r="B315" s="74">
        <v>98724.567599999995</v>
      </c>
      <c r="C315" s="74">
        <v>229990.94293333334</v>
      </c>
      <c r="D315" s="74">
        <v>315571.22010440892</v>
      </c>
      <c r="E315" s="74">
        <v>428354.32073318516</v>
      </c>
      <c r="F315" s="74">
        <v>549116.96291791229</v>
      </c>
      <c r="G315" s="74">
        <v>683218.31620381516</v>
      </c>
      <c r="H315" s="74">
        <v>839503.49348786497</v>
      </c>
      <c r="I315" s="74">
        <v>1033426.7995758712</v>
      </c>
      <c r="J315" s="74">
        <v>1235514.8916111009</v>
      </c>
      <c r="K315" s="74">
        <v>1445419.8801828774</v>
      </c>
    </row>
    <row r="316" spans="1:11" ht="13" customHeight="1" x14ac:dyDescent="0.3">
      <c r="A316" s="43" t="s">
        <v>141</v>
      </c>
      <c r="B316" s="37">
        <v>0</v>
      </c>
      <c r="C316" s="37">
        <v>0</v>
      </c>
      <c r="D316" s="37">
        <v>5971.2380000000003</v>
      </c>
      <c r="E316" s="37">
        <v>6965.6270320000012</v>
      </c>
      <c r="F316" s="37">
        <v>7210.9104412800025</v>
      </c>
      <c r="G316" s="37">
        <v>7499.3468589312024</v>
      </c>
      <c r="H316" s="37">
        <v>7799.3207332884513</v>
      </c>
      <c r="I316" s="37">
        <v>8111.2935626199887</v>
      </c>
      <c r="J316" s="37">
        <v>8435.7453051247885</v>
      </c>
      <c r="K316" s="37">
        <v>8773.175117329778</v>
      </c>
    </row>
    <row r="317" spans="1:11" ht="13" customHeight="1" x14ac:dyDescent="0.3">
      <c r="A317" s="43" t="s">
        <v>232</v>
      </c>
      <c r="B317" s="37">
        <v>0</v>
      </c>
      <c r="C317" s="37">
        <v>180.48333333333341</v>
      </c>
      <c r="D317" s="37">
        <v>3110.6576529244444</v>
      </c>
      <c r="E317" s="37">
        <v>8266.1383610251833</v>
      </c>
      <c r="F317" s="37">
        <v>8772.2008577225552</v>
      </c>
      <c r="G317" s="37">
        <v>9253.091219324846</v>
      </c>
      <c r="H317" s="37">
        <v>9716.3181555038263</v>
      </c>
      <c r="I317" s="37">
        <v>10099.886992835081</v>
      </c>
      <c r="J317" s="37">
        <v>10499.014509585533</v>
      </c>
      <c r="K317" s="37">
        <v>10903.308467072007</v>
      </c>
    </row>
    <row r="318" spans="1:11" ht="13" customHeight="1" x14ac:dyDescent="0.3">
      <c r="A318" s="43" t="s">
        <v>233</v>
      </c>
      <c r="B318" s="37">
        <v>0</v>
      </c>
      <c r="C318" s="37">
        <v>0</v>
      </c>
      <c r="D318" s="37">
        <v>1266.7199999999998</v>
      </c>
      <c r="E318" s="37">
        <v>1317.3888000000002</v>
      </c>
      <c r="F318" s="37">
        <v>1370.0843520000001</v>
      </c>
      <c r="G318" s="37">
        <v>1424.88772608</v>
      </c>
      <c r="H318" s="37">
        <v>1481.8832351232002</v>
      </c>
      <c r="I318" s="37">
        <v>1541.1585645281282</v>
      </c>
      <c r="J318" s="37">
        <v>1602.8049071092537</v>
      </c>
      <c r="K318" s="37">
        <v>1666.9171033936238</v>
      </c>
    </row>
    <row r="319" spans="1:11" ht="13" customHeight="1" x14ac:dyDescent="0.3">
      <c r="A319" s="43" t="s">
        <v>234</v>
      </c>
      <c r="B319" s="37">
        <v>0</v>
      </c>
      <c r="C319" s="37">
        <v>10829.000000000002</v>
      </c>
      <c r="D319" s="37">
        <v>13057.480800000001</v>
      </c>
      <c r="E319" s="37">
        <v>13579.780032000002</v>
      </c>
      <c r="F319" s="37">
        <v>14122.971233280005</v>
      </c>
      <c r="G319" s="37">
        <v>14687.890082611206</v>
      </c>
      <c r="H319" s="37">
        <v>15275.405685915654</v>
      </c>
      <c r="I319" s="37">
        <v>15886.421913352278</v>
      </c>
      <c r="J319" s="37">
        <v>16521.87878988637</v>
      </c>
      <c r="K319" s="37">
        <v>16521.87878988637</v>
      </c>
    </row>
    <row r="320" spans="1:11" ht="13" customHeight="1" x14ac:dyDescent="0.3">
      <c r="A320" s="43" t="s">
        <v>235</v>
      </c>
      <c r="B320" s="37">
        <v>0</v>
      </c>
      <c r="C320" s="37">
        <v>0</v>
      </c>
      <c r="D320" s="37">
        <v>0</v>
      </c>
      <c r="E320" s="37">
        <v>0</v>
      </c>
      <c r="F320" s="37">
        <v>0</v>
      </c>
      <c r="G320" s="37">
        <v>0</v>
      </c>
      <c r="H320" s="37">
        <v>0</v>
      </c>
      <c r="I320" s="37">
        <v>0</v>
      </c>
      <c r="J320" s="37">
        <v>0</v>
      </c>
      <c r="K320" s="37">
        <v>0</v>
      </c>
    </row>
    <row r="321" spans="1:12" ht="13" customHeight="1" x14ac:dyDescent="0.3">
      <c r="A321" s="70" t="s">
        <v>236</v>
      </c>
      <c r="B321" s="71">
        <v>0</v>
      </c>
      <c r="C321" s="71">
        <v>11009.483333333335</v>
      </c>
      <c r="D321" s="71">
        <v>23406.096452924445</v>
      </c>
      <c r="E321" s="71">
        <v>30128.934225025187</v>
      </c>
      <c r="F321" s="71">
        <v>31476.166884282564</v>
      </c>
      <c r="G321" s="71">
        <v>32865.215886947255</v>
      </c>
      <c r="H321" s="71">
        <v>34272.927809831133</v>
      </c>
      <c r="I321" s="71">
        <v>35638.761033335475</v>
      </c>
      <c r="J321" s="71">
        <v>37059.443511705947</v>
      </c>
      <c r="K321" s="71">
        <v>37865.279477681783</v>
      </c>
    </row>
    <row r="322" spans="1:12" ht="13" customHeight="1" x14ac:dyDescent="0.3">
      <c r="A322" s="43" t="s">
        <v>171</v>
      </c>
      <c r="B322" s="37">
        <v>39305.699999999997</v>
      </c>
      <c r="C322" s="37">
        <v>189879.48447999998</v>
      </c>
      <c r="D322" s="37">
        <v>149879.48447999998</v>
      </c>
      <c r="E322" s="37">
        <v>109879.48447999998</v>
      </c>
      <c r="F322" s="37">
        <v>69879.484479999985</v>
      </c>
      <c r="G322" s="37">
        <v>29879.484479999985</v>
      </c>
      <c r="H322" s="37">
        <v>-1.5520000015385449E-2</v>
      </c>
      <c r="I322" s="37">
        <v>-1.5520000015385449E-2</v>
      </c>
      <c r="J322" s="37">
        <v>-1.5520000015385449E-2</v>
      </c>
      <c r="K322" s="37">
        <v>-1.5520000015385449E-2</v>
      </c>
    </row>
    <row r="323" spans="1:12" ht="13" customHeight="1" x14ac:dyDescent="0.3">
      <c r="A323" s="70" t="s">
        <v>237</v>
      </c>
      <c r="B323" s="71">
        <v>39305.699999999997</v>
      </c>
      <c r="C323" s="71">
        <v>189879.48447999998</v>
      </c>
      <c r="D323" s="71">
        <v>149879.48447999998</v>
      </c>
      <c r="E323" s="71">
        <v>109879.48447999998</v>
      </c>
      <c r="F323" s="71">
        <v>69879.484479999985</v>
      </c>
      <c r="G323" s="71">
        <v>29879.484479999985</v>
      </c>
      <c r="H323" s="71">
        <v>-1.5520000015385449E-2</v>
      </c>
      <c r="I323" s="71">
        <v>-1.5520000015385449E-2</v>
      </c>
      <c r="J323" s="71">
        <v>-1.5520000015385449E-2</v>
      </c>
      <c r="K323" s="71">
        <v>-1.5520000015385449E-2</v>
      </c>
    </row>
    <row r="324" spans="1:12" ht="13" customHeight="1" x14ac:dyDescent="0.3">
      <c r="A324" s="43" t="s">
        <v>238</v>
      </c>
      <c r="B324" s="37">
        <v>65694.567599999995</v>
      </c>
      <c r="C324" s="37">
        <v>65694.567599999995</v>
      </c>
      <c r="D324" s="37">
        <v>65694.567599999995</v>
      </c>
      <c r="E324" s="37">
        <v>65694.567599999995</v>
      </c>
      <c r="F324" s="37">
        <v>65694.567599999995</v>
      </c>
      <c r="G324" s="37">
        <v>65694.567599999995</v>
      </c>
      <c r="H324" s="37">
        <v>65694.567599999995</v>
      </c>
      <c r="I324" s="37">
        <v>65694.567599999995</v>
      </c>
      <c r="J324" s="37">
        <v>65694.567599999995</v>
      </c>
      <c r="K324" s="37">
        <v>65694.567599999995</v>
      </c>
    </row>
    <row r="325" spans="1:12" ht="13" customHeight="1" x14ac:dyDescent="0.3">
      <c r="A325" s="43" t="s">
        <v>239</v>
      </c>
      <c r="B325" s="37">
        <v>-6275.7000000000007</v>
      </c>
      <c r="C325" s="37">
        <v>-36592.592479999992</v>
      </c>
      <c r="D325" s="37">
        <v>76591.071571484485</v>
      </c>
      <c r="E325" s="37">
        <v>222651.33442815987</v>
      </c>
      <c r="F325" s="37">
        <v>382066.74395363004</v>
      </c>
      <c r="G325" s="37">
        <v>554779.04823686811</v>
      </c>
      <c r="H325" s="37">
        <v>739536.01359803451</v>
      </c>
      <c r="I325" s="37">
        <v>932093.4864625358</v>
      </c>
      <c r="J325" s="37">
        <v>1132760.8960193954</v>
      </c>
      <c r="K325" s="37">
        <v>1341860.0486251968</v>
      </c>
    </row>
    <row r="326" spans="1:12" ht="13" customHeight="1" x14ac:dyDescent="0.3">
      <c r="A326" s="24" t="s">
        <v>240</v>
      </c>
      <c r="B326" s="61">
        <v>59418.867599999998</v>
      </c>
      <c r="C326" s="61">
        <v>29101.975120000003</v>
      </c>
      <c r="D326" s="61">
        <v>142285.63917148448</v>
      </c>
      <c r="E326" s="61">
        <v>288345.90202815988</v>
      </c>
      <c r="F326" s="61">
        <v>447761.31155363005</v>
      </c>
      <c r="G326" s="61">
        <v>620473.61583686806</v>
      </c>
      <c r="H326" s="61">
        <v>805230.58119803446</v>
      </c>
      <c r="I326" s="61">
        <v>997788.05406253575</v>
      </c>
      <c r="J326" s="61">
        <v>1198455.4636193954</v>
      </c>
      <c r="K326" s="61">
        <v>1407554.6162251967</v>
      </c>
    </row>
    <row r="327" spans="1:12" ht="13" customHeight="1" x14ac:dyDescent="0.3">
      <c r="A327" s="76" t="s">
        <v>241</v>
      </c>
      <c r="B327" s="77">
        <v>98724.567599999995</v>
      </c>
      <c r="C327" s="77">
        <v>229990.94293333334</v>
      </c>
      <c r="D327" s="77">
        <v>315571.22010440892</v>
      </c>
      <c r="E327" s="77">
        <v>428354.32073318504</v>
      </c>
      <c r="F327" s="77">
        <v>549116.96291791264</v>
      </c>
      <c r="G327" s="77">
        <v>683218.31620381528</v>
      </c>
      <c r="H327" s="77">
        <v>839503.49348786555</v>
      </c>
      <c r="I327" s="77">
        <v>1033426.7995758712</v>
      </c>
      <c r="J327" s="77">
        <v>1235514.8916111013</v>
      </c>
      <c r="K327" s="77">
        <v>1445419.8801828786</v>
      </c>
    </row>
    <row r="328" spans="1:12" x14ac:dyDescent="0.3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</row>
    <row r="330" spans="1:12" ht="25.5" customHeight="1" thickBot="1" x14ac:dyDescent="0.35">
      <c r="A330" s="1" t="s">
        <v>242</v>
      </c>
      <c r="B330" s="3">
        <v>2025</v>
      </c>
      <c r="C330" s="3">
        <v>2026</v>
      </c>
      <c r="D330" s="3">
        <v>2027</v>
      </c>
      <c r="E330" s="3">
        <v>2028</v>
      </c>
      <c r="F330" s="3">
        <v>2029</v>
      </c>
      <c r="G330" s="3">
        <v>2030</v>
      </c>
      <c r="H330" s="3">
        <v>2031</v>
      </c>
      <c r="I330" s="3">
        <v>2032</v>
      </c>
      <c r="J330" s="3">
        <v>2033</v>
      </c>
      <c r="K330" s="3">
        <v>2034</v>
      </c>
      <c r="L330" s="3" t="s">
        <v>83</v>
      </c>
    </row>
    <row r="331" spans="1:12" ht="13" customHeight="1" thickTop="1" x14ac:dyDescent="0.3">
      <c r="A331" s="58" t="s">
        <v>243</v>
      </c>
      <c r="B331" s="61">
        <v>37125</v>
      </c>
      <c r="C331" s="61">
        <v>95375</v>
      </c>
      <c r="D331" s="61">
        <v>0</v>
      </c>
      <c r="E331" s="61">
        <v>0</v>
      </c>
      <c r="F331" s="61">
        <v>0</v>
      </c>
      <c r="G331" s="61">
        <v>0</v>
      </c>
      <c r="H331" s="61">
        <v>0</v>
      </c>
      <c r="I331" s="61">
        <v>0</v>
      </c>
      <c r="J331" s="61">
        <v>0</v>
      </c>
      <c r="K331" s="61">
        <v>0</v>
      </c>
      <c r="L331" s="60">
        <v>132500</v>
      </c>
    </row>
    <row r="332" spans="1:12" ht="13" customHeight="1" x14ac:dyDescent="0.3">
      <c r="A332" s="43" t="s">
        <v>244</v>
      </c>
      <c r="B332" s="37">
        <v>12250</v>
      </c>
      <c r="C332" s="37">
        <v>22750.000000000004</v>
      </c>
      <c r="D332" s="37">
        <v>0</v>
      </c>
      <c r="E332" s="37">
        <v>0</v>
      </c>
      <c r="F332" s="37">
        <v>0</v>
      </c>
      <c r="G332" s="37">
        <v>0</v>
      </c>
      <c r="H332" s="37">
        <v>0</v>
      </c>
      <c r="I332" s="37">
        <v>0</v>
      </c>
      <c r="J332" s="37">
        <v>0</v>
      </c>
      <c r="K332" s="37">
        <v>0</v>
      </c>
      <c r="L332" s="54">
        <v>35000</v>
      </c>
    </row>
    <row r="333" spans="1:12" ht="13" customHeight="1" x14ac:dyDescent="0.3">
      <c r="A333" s="43" t="s">
        <v>245</v>
      </c>
      <c r="B333" s="37">
        <v>4875</v>
      </c>
      <c r="C333" s="37">
        <v>14625</v>
      </c>
      <c r="D333" s="37">
        <v>0</v>
      </c>
      <c r="E333" s="37">
        <v>0</v>
      </c>
      <c r="F333" s="37">
        <v>0</v>
      </c>
      <c r="G333" s="37">
        <v>0</v>
      </c>
      <c r="H333" s="37">
        <v>0</v>
      </c>
      <c r="I333" s="37">
        <v>0</v>
      </c>
      <c r="J333" s="37">
        <v>0</v>
      </c>
      <c r="K333" s="37">
        <v>0</v>
      </c>
      <c r="L333" s="54">
        <v>19500</v>
      </c>
    </row>
    <row r="334" spans="1:12" ht="13" customHeight="1" x14ac:dyDescent="0.3">
      <c r="A334" s="43" t="s">
        <v>246</v>
      </c>
      <c r="B334" s="37">
        <v>10000</v>
      </c>
      <c r="C334" s="37">
        <v>15000.000000000002</v>
      </c>
      <c r="D334" s="37">
        <v>0</v>
      </c>
      <c r="E334" s="37">
        <v>0</v>
      </c>
      <c r="F334" s="37">
        <v>0</v>
      </c>
      <c r="G334" s="37">
        <v>0</v>
      </c>
      <c r="H334" s="37">
        <v>0</v>
      </c>
      <c r="I334" s="37">
        <v>0</v>
      </c>
      <c r="J334" s="37">
        <v>0</v>
      </c>
      <c r="K334" s="37">
        <v>0</v>
      </c>
      <c r="L334" s="54">
        <v>25000</v>
      </c>
    </row>
    <row r="335" spans="1:12" ht="13" customHeight="1" x14ac:dyDescent="0.3">
      <c r="A335" s="43" t="s">
        <v>247</v>
      </c>
      <c r="B335" s="37">
        <v>10000</v>
      </c>
      <c r="C335" s="37">
        <v>15000.000000000002</v>
      </c>
      <c r="D335" s="37">
        <v>0</v>
      </c>
      <c r="E335" s="37">
        <v>0</v>
      </c>
      <c r="F335" s="37">
        <v>0</v>
      </c>
      <c r="G335" s="37">
        <v>0</v>
      </c>
      <c r="H335" s="37">
        <v>0</v>
      </c>
      <c r="I335" s="37">
        <v>0</v>
      </c>
      <c r="J335" s="37">
        <v>0</v>
      </c>
      <c r="K335" s="37">
        <v>0</v>
      </c>
      <c r="L335" s="54">
        <v>25000</v>
      </c>
    </row>
    <row r="336" spans="1:12" ht="13" customHeight="1" x14ac:dyDescent="0.3">
      <c r="A336" s="43" t="s">
        <v>248</v>
      </c>
      <c r="B336" s="37">
        <v>0</v>
      </c>
      <c r="C336" s="37">
        <v>20000</v>
      </c>
      <c r="D336" s="37">
        <v>0</v>
      </c>
      <c r="E336" s="37">
        <v>0</v>
      </c>
      <c r="F336" s="37">
        <v>0</v>
      </c>
      <c r="G336" s="37">
        <v>0</v>
      </c>
      <c r="H336" s="37">
        <v>0</v>
      </c>
      <c r="I336" s="37">
        <v>0</v>
      </c>
      <c r="J336" s="37">
        <v>0</v>
      </c>
      <c r="K336" s="37">
        <v>0</v>
      </c>
      <c r="L336" s="54">
        <v>20000</v>
      </c>
    </row>
    <row r="337" spans="1:12" ht="13" customHeight="1" x14ac:dyDescent="0.3">
      <c r="A337" s="78" t="s">
        <v>249</v>
      </c>
      <c r="B337" s="79">
        <v>0</v>
      </c>
      <c r="C337" s="79">
        <v>8000</v>
      </c>
      <c r="D337" s="79">
        <v>0</v>
      </c>
      <c r="E337" s="79">
        <v>0</v>
      </c>
      <c r="F337" s="79">
        <v>0</v>
      </c>
      <c r="G337" s="79">
        <v>0</v>
      </c>
      <c r="H337" s="79">
        <v>0</v>
      </c>
      <c r="I337" s="79">
        <v>0</v>
      </c>
      <c r="J337" s="79">
        <v>0</v>
      </c>
      <c r="K337" s="79">
        <v>0</v>
      </c>
      <c r="L337" s="80">
        <v>8000</v>
      </c>
    </row>
    <row r="338" spans="1:12" ht="13" customHeight="1" x14ac:dyDescent="0.3">
      <c r="A338" s="58" t="s">
        <v>250</v>
      </c>
      <c r="B338" s="61">
        <v>60600</v>
      </c>
      <c r="C338" s="61">
        <v>0</v>
      </c>
      <c r="D338" s="61">
        <v>0</v>
      </c>
      <c r="E338" s="61">
        <v>0</v>
      </c>
      <c r="F338" s="61">
        <v>0</v>
      </c>
      <c r="G338" s="61">
        <v>0</v>
      </c>
      <c r="H338" s="61">
        <v>0</v>
      </c>
      <c r="I338" s="61">
        <v>0</v>
      </c>
      <c r="J338" s="61">
        <v>0</v>
      </c>
      <c r="K338" s="61">
        <v>0</v>
      </c>
      <c r="L338" s="60">
        <v>60600</v>
      </c>
    </row>
    <row r="339" spans="1:12" ht="13" customHeight="1" x14ac:dyDescent="0.3">
      <c r="A339" s="43" t="s">
        <v>251</v>
      </c>
      <c r="B339" s="37">
        <v>6000</v>
      </c>
      <c r="C339" s="37">
        <v>0</v>
      </c>
      <c r="D339" s="37">
        <v>0</v>
      </c>
      <c r="E339" s="37">
        <v>0</v>
      </c>
      <c r="F339" s="37">
        <v>0</v>
      </c>
      <c r="G339" s="37">
        <v>0</v>
      </c>
      <c r="H339" s="37">
        <v>0</v>
      </c>
      <c r="I339" s="37">
        <v>0</v>
      </c>
      <c r="J339" s="37">
        <v>0</v>
      </c>
      <c r="K339" s="37">
        <v>0</v>
      </c>
      <c r="L339" s="54">
        <v>6000</v>
      </c>
    </row>
    <row r="340" spans="1:12" ht="13" customHeight="1" x14ac:dyDescent="0.3">
      <c r="A340" s="43" t="s">
        <v>252</v>
      </c>
      <c r="B340" s="37">
        <v>3600</v>
      </c>
      <c r="C340" s="37">
        <v>0</v>
      </c>
      <c r="D340" s="37">
        <v>0</v>
      </c>
      <c r="E340" s="37">
        <v>0</v>
      </c>
      <c r="F340" s="37">
        <v>0</v>
      </c>
      <c r="G340" s="37">
        <v>0</v>
      </c>
      <c r="H340" s="37">
        <v>0</v>
      </c>
      <c r="I340" s="37">
        <v>0</v>
      </c>
      <c r="J340" s="37">
        <v>0</v>
      </c>
      <c r="K340" s="37">
        <v>0</v>
      </c>
      <c r="L340" s="54">
        <v>3600</v>
      </c>
    </row>
    <row r="341" spans="1:12" ht="13" customHeight="1" x14ac:dyDescent="0.3">
      <c r="A341" s="43" t="s">
        <v>253</v>
      </c>
      <c r="B341" s="37">
        <v>24000</v>
      </c>
      <c r="C341" s="37">
        <v>0</v>
      </c>
      <c r="D341" s="37">
        <v>0</v>
      </c>
      <c r="E341" s="37">
        <v>0</v>
      </c>
      <c r="F341" s="37">
        <v>0</v>
      </c>
      <c r="G341" s="37">
        <v>0</v>
      </c>
      <c r="H341" s="37">
        <v>0</v>
      </c>
      <c r="I341" s="37">
        <v>0</v>
      </c>
      <c r="J341" s="37">
        <v>0</v>
      </c>
      <c r="K341" s="37">
        <v>0</v>
      </c>
      <c r="L341" s="54">
        <v>24000</v>
      </c>
    </row>
    <row r="342" spans="1:12" ht="13" customHeight="1" x14ac:dyDescent="0.3">
      <c r="A342" s="43" t="s">
        <v>254</v>
      </c>
      <c r="B342" s="37">
        <v>6000</v>
      </c>
      <c r="C342" s="37">
        <v>0</v>
      </c>
      <c r="D342" s="37">
        <v>0</v>
      </c>
      <c r="E342" s="37">
        <v>0</v>
      </c>
      <c r="F342" s="37">
        <v>0</v>
      </c>
      <c r="G342" s="37">
        <v>0</v>
      </c>
      <c r="H342" s="37">
        <v>0</v>
      </c>
      <c r="I342" s="37">
        <v>0</v>
      </c>
      <c r="J342" s="37">
        <v>0</v>
      </c>
      <c r="K342" s="37">
        <v>0</v>
      </c>
      <c r="L342" s="54">
        <v>6000</v>
      </c>
    </row>
    <row r="343" spans="1:12" ht="13" customHeight="1" x14ac:dyDescent="0.3">
      <c r="A343" s="43" t="s">
        <v>255</v>
      </c>
      <c r="B343" s="37">
        <v>6000</v>
      </c>
      <c r="C343" s="37">
        <v>0</v>
      </c>
      <c r="D343" s="37">
        <v>0</v>
      </c>
      <c r="E343" s="37">
        <v>0</v>
      </c>
      <c r="F343" s="37">
        <v>0</v>
      </c>
      <c r="G343" s="37">
        <v>0</v>
      </c>
      <c r="H343" s="37">
        <v>0</v>
      </c>
      <c r="I343" s="37">
        <v>0</v>
      </c>
      <c r="J343" s="37">
        <v>0</v>
      </c>
      <c r="K343" s="37">
        <v>0</v>
      </c>
      <c r="L343" s="54">
        <v>6000</v>
      </c>
    </row>
    <row r="344" spans="1:12" ht="13" customHeight="1" x14ac:dyDescent="0.3">
      <c r="A344" s="43" t="s">
        <v>256</v>
      </c>
      <c r="B344" s="37">
        <v>9000</v>
      </c>
      <c r="C344" s="37">
        <v>0</v>
      </c>
      <c r="D344" s="37">
        <v>0</v>
      </c>
      <c r="E344" s="37">
        <v>0</v>
      </c>
      <c r="F344" s="37">
        <v>0</v>
      </c>
      <c r="G344" s="37">
        <v>0</v>
      </c>
      <c r="H344" s="37">
        <v>0</v>
      </c>
      <c r="I344" s="37">
        <v>0</v>
      </c>
      <c r="J344" s="37">
        <v>0</v>
      </c>
      <c r="K344" s="37">
        <v>0</v>
      </c>
      <c r="L344" s="54">
        <v>9000</v>
      </c>
    </row>
    <row r="345" spans="1:12" ht="13" customHeight="1" x14ac:dyDescent="0.3">
      <c r="A345" s="43" t="s">
        <v>257</v>
      </c>
      <c r="B345" s="37">
        <v>3000</v>
      </c>
      <c r="C345" s="37">
        <v>0</v>
      </c>
      <c r="D345" s="37">
        <v>0</v>
      </c>
      <c r="E345" s="37">
        <v>0</v>
      </c>
      <c r="F345" s="37">
        <v>0</v>
      </c>
      <c r="G345" s="37">
        <v>0</v>
      </c>
      <c r="H345" s="37">
        <v>0</v>
      </c>
      <c r="I345" s="37">
        <v>0</v>
      </c>
      <c r="J345" s="37">
        <v>0</v>
      </c>
      <c r="K345" s="37">
        <v>0</v>
      </c>
      <c r="L345" s="54">
        <v>3000</v>
      </c>
    </row>
    <row r="346" spans="1:12" ht="13" customHeight="1" x14ac:dyDescent="0.3">
      <c r="A346" s="78" t="s">
        <v>258</v>
      </c>
      <c r="B346" s="79">
        <v>3000</v>
      </c>
      <c r="C346" s="79">
        <v>0</v>
      </c>
      <c r="D346" s="79">
        <v>0</v>
      </c>
      <c r="E346" s="79">
        <v>0</v>
      </c>
      <c r="F346" s="79">
        <v>0</v>
      </c>
      <c r="G346" s="79">
        <v>0</v>
      </c>
      <c r="H346" s="79">
        <v>0</v>
      </c>
      <c r="I346" s="79">
        <v>0</v>
      </c>
      <c r="J346" s="79">
        <v>0</v>
      </c>
      <c r="K346" s="79">
        <v>0</v>
      </c>
      <c r="L346" s="80">
        <v>3000</v>
      </c>
    </row>
    <row r="347" spans="1:12" ht="13" customHeight="1" x14ac:dyDescent="0.3">
      <c r="A347" s="58" t="s">
        <v>259</v>
      </c>
      <c r="B347" s="61">
        <v>1000</v>
      </c>
      <c r="C347" s="61">
        <v>0</v>
      </c>
      <c r="D347" s="61">
        <v>0</v>
      </c>
      <c r="E347" s="61">
        <v>0</v>
      </c>
      <c r="F347" s="61">
        <v>0</v>
      </c>
      <c r="G347" s="61">
        <v>0</v>
      </c>
      <c r="H347" s="61">
        <v>0</v>
      </c>
      <c r="I347" s="61">
        <v>0</v>
      </c>
      <c r="J347" s="61">
        <v>0</v>
      </c>
      <c r="K347" s="61">
        <v>0</v>
      </c>
      <c r="L347" s="60">
        <v>1000</v>
      </c>
    </row>
    <row r="348" spans="1:12" ht="13" customHeight="1" x14ac:dyDescent="0.3">
      <c r="A348" s="78" t="s">
        <v>260</v>
      </c>
      <c r="B348" s="79">
        <v>1000</v>
      </c>
      <c r="C348" s="79">
        <v>0</v>
      </c>
      <c r="D348" s="79">
        <v>0</v>
      </c>
      <c r="E348" s="79">
        <v>0</v>
      </c>
      <c r="F348" s="79">
        <v>0</v>
      </c>
      <c r="G348" s="79">
        <v>0</v>
      </c>
      <c r="H348" s="79">
        <v>0</v>
      </c>
      <c r="I348" s="79">
        <v>0</v>
      </c>
      <c r="J348" s="79">
        <v>0</v>
      </c>
      <c r="K348" s="79">
        <v>0</v>
      </c>
      <c r="L348" s="80">
        <v>1000</v>
      </c>
    </row>
    <row r="349" spans="1:12" ht="13" customHeight="1" x14ac:dyDescent="0.3">
      <c r="A349" s="24" t="s">
        <v>261</v>
      </c>
      <c r="B349" s="61">
        <v>98725</v>
      </c>
      <c r="C349" s="61">
        <v>95375</v>
      </c>
      <c r="D349" s="61">
        <v>0</v>
      </c>
      <c r="E349" s="61">
        <v>0</v>
      </c>
      <c r="F349" s="61">
        <v>0</v>
      </c>
      <c r="G349" s="61">
        <v>0</v>
      </c>
      <c r="H349" s="61">
        <v>0</v>
      </c>
      <c r="I349" s="61">
        <v>0</v>
      </c>
      <c r="J349" s="61">
        <v>0</v>
      </c>
      <c r="K349" s="61">
        <v>0</v>
      </c>
      <c r="L349" s="60">
        <v>194100</v>
      </c>
    </row>
    <row r="350" spans="1:12" ht="13" customHeight="1" x14ac:dyDescent="0.3">
      <c r="A350" s="5" t="s">
        <v>262</v>
      </c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0"/>
    </row>
    <row r="351" spans="1:12" x14ac:dyDescent="0.3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</row>
    <row r="353" spans="1:14" ht="25.5" customHeight="1" thickBot="1" x14ac:dyDescent="0.35">
      <c r="A353" s="1" t="s">
        <v>263</v>
      </c>
      <c r="B353" s="81"/>
      <c r="C353" s="3">
        <v>2025</v>
      </c>
      <c r="D353" s="3">
        <v>2026</v>
      </c>
      <c r="E353" s="3">
        <v>2027</v>
      </c>
      <c r="F353" s="3">
        <v>2028</v>
      </c>
      <c r="G353" s="3">
        <v>2029</v>
      </c>
      <c r="H353" s="3">
        <v>2030</v>
      </c>
      <c r="I353" s="3">
        <v>2031</v>
      </c>
      <c r="J353" s="3">
        <v>2032</v>
      </c>
      <c r="K353" s="3">
        <v>2033</v>
      </c>
      <c r="L353" s="3">
        <v>2034</v>
      </c>
      <c r="M353" s="3" t="s">
        <v>83</v>
      </c>
    </row>
    <row r="354" spans="1:14" ht="13" customHeight="1" thickTop="1" x14ac:dyDescent="0.3">
      <c r="A354" s="58" t="s">
        <v>264</v>
      </c>
      <c r="B354" s="82">
        <v>65694.567599999995</v>
      </c>
      <c r="C354" s="37">
        <v>65694.567599999995</v>
      </c>
      <c r="D354" s="37">
        <v>0</v>
      </c>
      <c r="E354" s="37">
        <v>0</v>
      </c>
      <c r="F354" s="37">
        <v>0</v>
      </c>
      <c r="G354" s="37">
        <v>0</v>
      </c>
      <c r="H354" s="37">
        <v>0</v>
      </c>
      <c r="I354" s="37">
        <v>0</v>
      </c>
      <c r="J354" s="37">
        <v>0</v>
      </c>
      <c r="K354" s="37">
        <v>0</v>
      </c>
      <c r="L354" s="37">
        <v>0</v>
      </c>
      <c r="M354" s="54">
        <v>65694.567599999995</v>
      </c>
    </row>
    <row r="355" spans="1:14" ht="13" customHeight="1" x14ac:dyDescent="0.3">
      <c r="A355" s="43" t="s">
        <v>167</v>
      </c>
      <c r="B355" s="82">
        <v>0</v>
      </c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54"/>
    </row>
    <row r="356" spans="1:14" ht="13" customHeight="1" x14ac:dyDescent="0.3">
      <c r="A356" s="43" t="s">
        <v>265</v>
      </c>
      <c r="B356" s="83">
        <v>0.30000059237891752</v>
      </c>
      <c r="C356" s="84"/>
      <c r="D356" s="84"/>
      <c r="E356" s="84"/>
      <c r="F356" s="84"/>
      <c r="G356" s="84"/>
      <c r="H356" s="84"/>
      <c r="I356" s="84"/>
      <c r="J356" s="84"/>
      <c r="K356" s="84"/>
      <c r="L356" s="84"/>
      <c r="M356" s="84">
        <v>0.30000059237891752</v>
      </c>
    </row>
    <row r="357" spans="1:14" ht="13" customHeight="1" x14ac:dyDescent="0.3">
      <c r="A357" s="58" t="s">
        <v>179</v>
      </c>
      <c r="B357" s="82">
        <v>153286.89199999999</v>
      </c>
      <c r="C357" s="37">
        <v>33030</v>
      </c>
      <c r="D357" s="37">
        <v>120256.89199999999</v>
      </c>
      <c r="E357" s="37">
        <v>0</v>
      </c>
      <c r="F357" s="37">
        <v>0</v>
      </c>
      <c r="G357" s="37">
        <v>0</v>
      </c>
      <c r="H357" s="37">
        <v>0</v>
      </c>
      <c r="I357" s="37">
        <v>0</v>
      </c>
      <c r="J357" s="37">
        <v>0</v>
      </c>
      <c r="K357" s="37">
        <v>0</v>
      </c>
      <c r="L357" s="37">
        <v>0</v>
      </c>
      <c r="M357" s="54">
        <v>153286.89199999999</v>
      </c>
    </row>
    <row r="358" spans="1:14" ht="13" customHeight="1" x14ac:dyDescent="0.3">
      <c r="A358" s="7" t="s">
        <v>218</v>
      </c>
      <c r="B358" s="82">
        <v>189879.5</v>
      </c>
      <c r="C358" s="37">
        <v>0</v>
      </c>
      <c r="D358" s="37">
        <v>0</v>
      </c>
      <c r="E358" s="37">
        <v>40000</v>
      </c>
      <c r="F358" s="37">
        <v>40000</v>
      </c>
      <c r="G358" s="37">
        <v>40000</v>
      </c>
      <c r="H358" s="37">
        <v>40000</v>
      </c>
      <c r="I358" s="37">
        <v>29879.5</v>
      </c>
      <c r="J358" s="37">
        <v>0</v>
      </c>
      <c r="K358" s="37">
        <v>0</v>
      </c>
      <c r="L358" s="37">
        <v>0</v>
      </c>
      <c r="M358" s="54">
        <v>189879.5</v>
      </c>
    </row>
    <row r="359" spans="1:14" ht="13" customHeight="1" x14ac:dyDescent="0.3">
      <c r="A359" s="7" t="s">
        <v>266</v>
      </c>
      <c r="B359" s="82">
        <v>68308.408204799984</v>
      </c>
      <c r="C359" s="37">
        <v>0</v>
      </c>
      <c r="D359" s="37">
        <v>0</v>
      </c>
      <c r="E359" s="37">
        <v>28477.102051199996</v>
      </c>
      <c r="F359" s="37">
        <v>20877.1020512</v>
      </c>
      <c r="G359" s="37">
        <v>13277.1020512</v>
      </c>
      <c r="H359" s="37">
        <v>5677.1020511999996</v>
      </c>
      <c r="I359" s="37">
        <v>0</v>
      </c>
      <c r="J359" s="37">
        <v>0</v>
      </c>
      <c r="K359" s="37">
        <v>0</v>
      </c>
      <c r="L359" s="37">
        <v>0</v>
      </c>
      <c r="M359" s="54">
        <v>68308.408204799984</v>
      </c>
    </row>
    <row r="360" spans="1:14" ht="13" customHeight="1" x14ac:dyDescent="0.3">
      <c r="A360" s="7" t="s">
        <v>267</v>
      </c>
      <c r="B360" s="85"/>
      <c r="C360" s="37">
        <v>39305.699999999997</v>
      </c>
      <c r="D360" s="37">
        <v>189879.48447999998</v>
      </c>
      <c r="E360" s="37">
        <v>149879.48447999998</v>
      </c>
      <c r="F360" s="37">
        <v>109879.48447999998</v>
      </c>
      <c r="G360" s="37">
        <v>69879.484479999985</v>
      </c>
      <c r="H360" s="37">
        <v>29879.484479999985</v>
      </c>
      <c r="I360" s="37">
        <v>-1.5520000015385449E-2</v>
      </c>
      <c r="J360" s="37">
        <v>-1.5520000015385449E-2</v>
      </c>
      <c r="K360" s="37">
        <v>-1.5520000015385449E-2</v>
      </c>
      <c r="L360" s="37">
        <v>-1.5520000015385449E-2</v>
      </c>
      <c r="M360" s="37"/>
    </row>
    <row r="361" spans="1:14" ht="13" customHeight="1" x14ac:dyDescent="0.3">
      <c r="A361" s="43" t="s">
        <v>268</v>
      </c>
      <c r="B361" s="83">
        <v>0.69999940762108237</v>
      </c>
      <c r="C361" s="84"/>
      <c r="D361" s="84"/>
      <c r="E361" s="84"/>
      <c r="F361" s="84"/>
      <c r="G361" s="84"/>
      <c r="H361" s="84"/>
      <c r="I361" s="84"/>
      <c r="J361" s="84"/>
      <c r="K361" s="84"/>
      <c r="L361" s="84"/>
      <c r="M361" s="84">
        <v>0.69999940762108237</v>
      </c>
    </row>
    <row r="362" spans="1:14" x14ac:dyDescent="0.3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4" spans="1:14" ht="25.5" customHeight="1" thickBot="1" x14ac:dyDescent="0.35">
      <c r="A364" s="1" t="s">
        <v>269</v>
      </c>
      <c r="B364" s="3"/>
      <c r="C364" s="86"/>
      <c r="D364" s="3">
        <v>2025</v>
      </c>
      <c r="E364" s="3">
        <v>2026</v>
      </c>
      <c r="F364" s="3">
        <v>2027</v>
      </c>
      <c r="G364" s="3">
        <v>2028</v>
      </c>
      <c r="H364" s="3">
        <v>2029</v>
      </c>
      <c r="I364" s="3">
        <v>2030</v>
      </c>
      <c r="J364" s="3">
        <v>2031</v>
      </c>
      <c r="K364" s="3">
        <v>2032</v>
      </c>
      <c r="L364" s="3">
        <v>2033</v>
      </c>
      <c r="M364" s="3">
        <v>2034</v>
      </c>
      <c r="N364" s="3" t="s">
        <v>83</v>
      </c>
    </row>
    <row r="365" spans="1:14" ht="13" customHeight="1" thickTop="1" x14ac:dyDescent="0.3">
      <c r="A365" s="5" t="s">
        <v>270</v>
      </c>
      <c r="B365" s="9">
        <v>1</v>
      </c>
      <c r="C365" s="26" t="s">
        <v>271</v>
      </c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</row>
    <row r="366" spans="1:14" ht="13" customHeight="1" x14ac:dyDescent="0.3">
      <c r="A366" s="5" t="s">
        <v>272</v>
      </c>
      <c r="B366" s="9">
        <v>0</v>
      </c>
      <c r="C366" s="26" t="s">
        <v>273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</row>
    <row r="367" spans="1:14" ht="13" customHeight="1" x14ac:dyDescent="0.3">
      <c r="A367" s="5" t="s">
        <v>274</v>
      </c>
      <c r="B367" s="31">
        <v>0.04</v>
      </c>
      <c r="C367" s="1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</row>
    <row r="368" spans="1:14" ht="13" customHeight="1" x14ac:dyDescent="0.3">
      <c r="A368" s="43"/>
      <c r="B368" s="31"/>
      <c r="C368" s="16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</row>
    <row r="369" spans="1:14" ht="13" customHeight="1" x14ac:dyDescent="0.3">
      <c r="A369" s="5" t="s">
        <v>275</v>
      </c>
      <c r="B369" s="87">
        <v>0.11579994431638174</v>
      </c>
      <c r="C369" s="88" t="s">
        <v>58</v>
      </c>
      <c r="D369" s="27">
        <v>0.11579994431638174</v>
      </c>
      <c r="E369" s="27">
        <v>0.11579994431638174</v>
      </c>
      <c r="F369" s="27">
        <v>0.11579994431638174</v>
      </c>
      <c r="G369" s="27">
        <v>0.11579994431638174</v>
      </c>
      <c r="H369" s="27">
        <v>0.11579994431638174</v>
      </c>
      <c r="I369" s="27">
        <v>0.11579994431638174</v>
      </c>
      <c r="J369" s="27">
        <v>0.11579994431638174</v>
      </c>
      <c r="K369" s="27">
        <v>0.11579994431638174</v>
      </c>
      <c r="L369" s="27">
        <v>0.11579994431638174</v>
      </c>
      <c r="M369" s="27">
        <v>0.11579994431638174</v>
      </c>
      <c r="N369" s="7"/>
    </row>
    <row r="370" spans="1:14" ht="13" customHeight="1" x14ac:dyDescent="0.3">
      <c r="A370" s="5" t="s">
        <v>276</v>
      </c>
      <c r="B370" s="89"/>
      <c r="C370" s="88" t="s">
        <v>29</v>
      </c>
      <c r="D370" s="37">
        <v>-98725</v>
      </c>
      <c r="E370" s="37">
        <v>-92725.249866666665</v>
      </c>
      <c r="F370" s="37">
        <v>167118.43638945778</v>
      </c>
      <c r="G370" s="37">
        <v>173895.31699896656</v>
      </c>
      <c r="H370" s="37">
        <v>178681.39276773098</v>
      </c>
      <c r="I370" s="37">
        <v>185882.76440436626</v>
      </c>
      <c r="J370" s="37">
        <v>193344.77371843121</v>
      </c>
      <c r="K370" s="37">
        <v>201041.38415754051</v>
      </c>
      <c r="L370" s="37">
        <v>209141.67100532347</v>
      </c>
      <c r="M370" s="37">
        <v>217382.78628502155</v>
      </c>
      <c r="N370" s="54">
        <v>1335038.2758601718</v>
      </c>
    </row>
    <row r="371" spans="1:14" ht="14.25" customHeight="1" x14ac:dyDescent="0.3">
      <c r="A371" s="5" t="s">
        <v>277</v>
      </c>
      <c r="B371" s="85" t="s">
        <v>271</v>
      </c>
      <c r="C371" s="88" t="s">
        <v>29</v>
      </c>
      <c r="D371" s="37">
        <v>0</v>
      </c>
      <c r="E371" s="37">
        <v>0</v>
      </c>
      <c r="F371" s="37">
        <v>0</v>
      </c>
      <c r="G371" s="37">
        <v>0</v>
      </c>
      <c r="H371" s="37">
        <v>0</v>
      </c>
      <c r="I371" s="37">
        <v>0</v>
      </c>
      <c r="J371" s="37">
        <v>0</v>
      </c>
      <c r="K371" s="37">
        <v>0</v>
      </c>
      <c r="L371" s="37">
        <v>0</v>
      </c>
      <c r="M371" s="37">
        <v>0</v>
      </c>
      <c r="N371" s="54">
        <v>0</v>
      </c>
    </row>
    <row r="372" spans="1:14" ht="13" customHeight="1" x14ac:dyDescent="0.3">
      <c r="A372" s="5" t="s">
        <v>278</v>
      </c>
      <c r="B372" s="85" t="s">
        <v>273</v>
      </c>
      <c r="C372" s="88" t="s">
        <v>29</v>
      </c>
      <c r="D372" s="37">
        <v>0</v>
      </c>
      <c r="E372" s="37">
        <v>0</v>
      </c>
      <c r="F372" s="37">
        <v>0</v>
      </c>
      <c r="G372" s="37">
        <v>0</v>
      </c>
      <c r="H372" s="37">
        <v>0</v>
      </c>
      <c r="I372" s="37">
        <v>0</v>
      </c>
      <c r="J372" s="37">
        <v>0</v>
      </c>
      <c r="K372" s="37">
        <v>0</v>
      </c>
      <c r="L372" s="37">
        <v>0</v>
      </c>
      <c r="M372" s="37">
        <v>2868908.6868238621</v>
      </c>
      <c r="N372" s="54">
        <v>2868908.6868238621</v>
      </c>
    </row>
    <row r="373" spans="1:14" ht="13" customHeight="1" x14ac:dyDescent="0.3">
      <c r="A373" s="24" t="s">
        <v>279</v>
      </c>
      <c r="B373" s="90"/>
      <c r="C373" s="88" t="s">
        <v>29</v>
      </c>
      <c r="D373" s="61">
        <v>-98725</v>
      </c>
      <c r="E373" s="61">
        <v>-92725.249866666665</v>
      </c>
      <c r="F373" s="61">
        <v>167118.43638945778</v>
      </c>
      <c r="G373" s="61">
        <v>173895.31699896656</v>
      </c>
      <c r="H373" s="61">
        <v>178681.39276773098</v>
      </c>
      <c r="I373" s="61">
        <v>185882.76440436626</v>
      </c>
      <c r="J373" s="61">
        <v>193344.77371843121</v>
      </c>
      <c r="K373" s="61">
        <v>201041.38415754051</v>
      </c>
      <c r="L373" s="61">
        <v>209141.67100532347</v>
      </c>
      <c r="M373" s="61">
        <v>217382.78628502155</v>
      </c>
      <c r="N373" s="61">
        <v>1335038.2758601718</v>
      </c>
    </row>
    <row r="374" spans="1:14" ht="13" customHeight="1" x14ac:dyDescent="0.3">
      <c r="A374" s="5"/>
      <c r="B374" s="85"/>
      <c r="C374" s="88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7"/>
    </row>
    <row r="375" spans="1:14" ht="13" customHeight="1" x14ac:dyDescent="0.3">
      <c r="A375" s="24" t="s">
        <v>280</v>
      </c>
      <c r="B375" s="90">
        <v>662016.25581381167</v>
      </c>
      <c r="C375" s="88" t="s">
        <v>29</v>
      </c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7"/>
    </row>
    <row r="376" spans="1:14" ht="13" customHeight="1" x14ac:dyDescent="0.3">
      <c r="A376" s="24" t="s">
        <v>281</v>
      </c>
      <c r="B376" s="87">
        <v>0.67127679021933617</v>
      </c>
      <c r="C376" s="88" t="s">
        <v>58</v>
      </c>
      <c r="D376" s="42" t="s">
        <v>282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</row>
    <row r="377" spans="1:14" ht="13" customHeight="1" x14ac:dyDescent="0.3">
      <c r="A377" s="24" t="s">
        <v>283</v>
      </c>
      <c r="B377" s="91">
        <v>3.3802288981417448</v>
      </c>
      <c r="C377" s="88" t="s">
        <v>4</v>
      </c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</row>
    <row r="378" spans="1:14" ht="13" customHeight="1" x14ac:dyDescent="0.3">
      <c r="A378" s="5" t="s">
        <v>284</v>
      </c>
      <c r="B378" s="92">
        <v>3.1399221893787601</v>
      </c>
      <c r="C378" s="88" t="s">
        <v>4</v>
      </c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</row>
    <row r="379" spans="1:14" ht="13" customHeight="1" x14ac:dyDescent="0.3">
      <c r="A379" s="5" t="s">
        <v>285</v>
      </c>
      <c r="B379" s="92">
        <v>4.6409120529306529</v>
      </c>
      <c r="C379" s="88" t="s">
        <v>184</v>
      </c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93"/>
    </row>
    <row r="380" spans="1:14" ht="13" customHeight="1" collapsed="1" x14ac:dyDescent="0.3">
      <c r="A380" s="5" t="s">
        <v>286</v>
      </c>
      <c r="B380" s="94">
        <v>0.29046939248349335</v>
      </c>
      <c r="C380" s="88" t="s">
        <v>58</v>
      </c>
      <c r="D380" s="42" t="s">
        <v>282</v>
      </c>
      <c r="E380" s="7"/>
      <c r="F380" s="7"/>
      <c r="G380" s="7"/>
      <c r="H380" s="7"/>
      <c r="I380" s="7"/>
      <c r="J380" s="7"/>
      <c r="K380" s="7"/>
      <c r="L380" s="7"/>
      <c r="M380" s="7"/>
      <c r="N380" s="7"/>
    </row>
    <row r="381" spans="1:14" hidden="1" outlineLevel="1" x14ac:dyDescent="0.3">
      <c r="A381" s="5" t="s">
        <v>80</v>
      </c>
      <c r="B381" s="31">
        <v>0.05</v>
      </c>
      <c r="C381" s="16"/>
      <c r="D381" s="32">
        <v>0.05</v>
      </c>
      <c r="E381" s="32">
        <v>0.05</v>
      </c>
      <c r="F381" s="32">
        <v>0.05</v>
      </c>
      <c r="G381" s="32">
        <v>0.05</v>
      </c>
      <c r="H381" s="32">
        <v>0.05</v>
      </c>
      <c r="I381" s="32">
        <v>0.05</v>
      </c>
      <c r="J381" s="32">
        <v>0.05</v>
      </c>
      <c r="K381" s="32">
        <v>0.05</v>
      </c>
      <c r="L381" s="32">
        <v>0.05</v>
      </c>
      <c r="M381" s="32">
        <v>0.05</v>
      </c>
      <c r="N381" s="7"/>
    </row>
    <row r="382" spans="1:14" hidden="1" outlineLevel="1" x14ac:dyDescent="0.3">
      <c r="A382" s="43" t="s">
        <v>287</v>
      </c>
      <c r="B382" s="9"/>
      <c r="C382" s="95" t="s">
        <v>58</v>
      </c>
      <c r="D382" s="27">
        <v>5.0000000000000044E-2</v>
      </c>
      <c r="E382" s="27">
        <v>5.0000000000000044E-2</v>
      </c>
      <c r="F382" s="27">
        <v>5.0000000000000044E-2</v>
      </c>
      <c r="G382" s="27">
        <v>5.0000000000000044E-2</v>
      </c>
      <c r="H382" s="27">
        <v>5.0000000000000044E-2</v>
      </c>
      <c r="I382" s="27">
        <v>5.0000000000000044E-2</v>
      </c>
      <c r="J382" s="27">
        <v>5.0000000000000044E-2</v>
      </c>
      <c r="K382" s="27">
        <v>5.0000000000000044E-2</v>
      </c>
      <c r="L382" s="27">
        <v>5.0000000000000044E-2</v>
      </c>
      <c r="M382" s="27">
        <v>5.0000000000000044E-2</v>
      </c>
      <c r="N382" s="7"/>
    </row>
    <row r="383" spans="1:14" hidden="1" outlineLevel="1" x14ac:dyDescent="0.3">
      <c r="A383" s="43" t="s">
        <v>288</v>
      </c>
      <c r="B383" s="9"/>
      <c r="C383" s="95" t="s">
        <v>184</v>
      </c>
      <c r="D383" s="30">
        <v>1</v>
      </c>
      <c r="E383" s="30">
        <v>1.05</v>
      </c>
      <c r="F383" s="30">
        <v>1.1025</v>
      </c>
      <c r="G383" s="30">
        <v>1.1576250000000001</v>
      </c>
      <c r="H383" s="30">
        <v>1.2155062500000002</v>
      </c>
      <c r="I383" s="30">
        <v>1.2762815625000004</v>
      </c>
      <c r="J383" s="30">
        <v>1.3400956406250004</v>
      </c>
      <c r="K383" s="30">
        <v>1.4071004226562505</v>
      </c>
      <c r="L383" s="30">
        <v>1.477455443789063</v>
      </c>
      <c r="M383" s="30">
        <v>1.5513282159785162</v>
      </c>
      <c r="N383" s="7"/>
    </row>
    <row r="384" spans="1:14" hidden="1" outlineLevel="1" x14ac:dyDescent="0.3">
      <c r="A384" s="43" t="s">
        <v>289</v>
      </c>
      <c r="B384" s="9"/>
      <c r="C384" s="95" t="s">
        <v>184</v>
      </c>
      <c r="D384" s="30">
        <v>1.5513282159785162</v>
      </c>
      <c r="E384" s="30">
        <v>1.477455443789063</v>
      </c>
      <c r="F384" s="30">
        <v>1.4071004226562505</v>
      </c>
      <c r="G384" s="30">
        <v>1.3400956406250004</v>
      </c>
      <c r="H384" s="30">
        <v>1.2762815625000004</v>
      </c>
      <c r="I384" s="30">
        <v>1.2155062500000002</v>
      </c>
      <c r="J384" s="30">
        <v>1.1576250000000001</v>
      </c>
      <c r="K384" s="30">
        <v>1.1025</v>
      </c>
      <c r="L384" s="30">
        <v>1.05</v>
      </c>
      <c r="M384" s="30">
        <v>1</v>
      </c>
      <c r="N384" s="7"/>
    </row>
    <row r="385" spans="1:14" x14ac:dyDescent="0.3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</row>
    <row r="387" spans="1:14" ht="25.5" customHeight="1" thickBot="1" x14ac:dyDescent="0.35">
      <c r="A387" s="1" t="s">
        <v>290</v>
      </c>
      <c r="B387" s="3"/>
      <c r="C387" s="86"/>
      <c r="D387" s="3">
        <v>2025</v>
      </c>
      <c r="E387" s="3">
        <v>2026</v>
      </c>
      <c r="F387" s="3">
        <v>2027</v>
      </c>
      <c r="G387" s="3">
        <v>2028</v>
      </c>
      <c r="H387" s="3">
        <v>2029</v>
      </c>
      <c r="I387" s="3">
        <v>2030</v>
      </c>
      <c r="J387" s="3">
        <v>2031</v>
      </c>
      <c r="K387" s="3">
        <v>2032</v>
      </c>
      <c r="L387" s="3">
        <v>2033</v>
      </c>
      <c r="M387" s="3">
        <v>2034</v>
      </c>
      <c r="N387" s="3" t="s">
        <v>83</v>
      </c>
    </row>
    <row r="388" spans="1:14" ht="13" customHeight="1" thickTop="1" x14ac:dyDescent="0.3">
      <c r="A388" s="5" t="s">
        <v>275</v>
      </c>
      <c r="B388" s="87">
        <v>0.18</v>
      </c>
      <c r="C388" s="88" t="s">
        <v>58</v>
      </c>
      <c r="D388" s="32">
        <v>0.18</v>
      </c>
      <c r="E388" s="32">
        <v>0.18</v>
      </c>
      <c r="F388" s="32">
        <v>0.18</v>
      </c>
      <c r="G388" s="32">
        <v>0.18</v>
      </c>
      <c r="H388" s="32">
        <v>0.18</v>
      </c>
      <c r="I388" s="32">
        <v>0.18</v>
      </c>
      <c r="J388" s="32">
        <v>0.18</v>
      </c>
      <c r="K388" s="32">
        <v>0.18</v>
      </c>
      <c r="L388" s="32">
        <v>0.18</v>
      </c>
      <c r="M388" s="32">
        <v>0.18</v>
      </c>
      <c r="N388" s="7"/>
    </row>
    <row r="389" spans="1:14" ht="13" customHeight="1" x14ac:dyDescent="0.3">
      <c r="A389" s="5" t="s">
        <v>291</v>
      </c>
      <c r="B389" s="89"/>
      <c r="C389" s="88" t="s">
        <v>29</v>
      </c>
      <c r="D389" s="37">
        <v>-33030.432400000005</v>
      </c>
      <c r="E389" s="37">
        <v>-92725.249866666665</v>
      </c>
      <c r="F389" s="37">
        <v>172813.85679969777</v>
      </c>
      <c r="G389" s="37">
        <v>178070.73740920654</v>
      </c>
      <c r="H389" s="37">
        <v>181336.81317797099</v>
      </c>
      <c r="I389" s="37">
        <v>187018.18481460624</v>
      </c>
      <c r="J389" s="37">
        <v>193344.77371843121</v>
      </c>
      <c r="K389" s="37">
        <v>201041.38415754051</v>
      </c>
      <c r="L389" s="37">
        <v>209141.67100532347</v>
      </c>
      <c r="M389" s="37">
        <v>217382.78628502155</v>
      </c>
      <c r="N389" s="54">
        <v>1414394.5251011318</v>
      </c>
    </row>
    <row r="390" spans="1:14" ht="13" customHeight="1" x14ac:dyDescent="0.3">
      <c r="A390" s="5"/>
      <c r="B390" s="89"/>
      <c r="C390" s="88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7"/>
    </row>
    <row r="391" spans="1:14" ht="13" customHeight="1" x14ac:dyDescent="0.3">
      <c r="A391" s="24" t="s">
        <v>280</v>
      </c>
      <c r="B391" s="90">
        <v>535542.1602812293</v>
      </c>
      <c r="C391" s="88" t="s">
        <v>29</v>
      </c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7"/>
    </row>
    <row r="392" spans="1:14" ht="13" customHeight="1" x14ac:dyDescent="0.3">
      <c r="A392" s="24" t="s">
        <v>281</v>
      </c>
      <c r="B392" s="87">
        <v>1.0922709652912039</v>
      </c>
      <c r="C392" s="88" t="s">
        <v>58</v>
      </c>
      <c r="D392" s="42" t="s">
        <v>282</v>
      </c>
      <c r="E392" s="7"/>
      <c r="F392" s="7"/>
      <c r="G392" s="7"/>
      <c r="H392" s="7"/>
      <c r="I392" s="7"/>
      <c r="J392" s="7"/>
      <c r="K392" s="7"/>
      <c r="L392" s="7"/>
      <c r="M392" s="7"/>
      <c r="N392" s="7"/>
    </row>
    <row r="393" spans="1:14" ht="13" customHeight="1" x14ac:dyDescent="0.3">
      <c r="A393" s="24" t="s">
        <v>283</v>
      </c>
      <c r="B393" s="91">
        <v>2.8992760869665308</v>
      </c>
      <c r="C393" s="88" t="s">
        <v>4</v>
      </c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</row>
    <row r="394" spans="1:14" ht="13" customHeight="1" x14ac:dyDescent="0.3">
      <c r="A394" s="5" t="s">
        <v>284</v>
      </c>
      <c r="B394" s="92">
        <v>2.7276944372141725</v>
      </c>
      <c r="C394" s="88" t="s">
        <v>4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</row>
    <row r="395" spans="1:14" ht="13" customHeight="1" x14ac:dyDescent="0.3">
      <c r="A395" s="5" t="s">
        <v>285</v>
      </c>
      <c r="B395" s="92">
        <v>5.7982853655838671</v>
      </c>
      <c r="C395" s="88" t="s">
        <v>184</v>
      </c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93"/>
    </row>
    <row r="396" spans="1:14" ht="13" customHeight="1" x14ac:dyDescent="0.3">
      <c r="A396" s="5" t="s">
        <v>286</v>
      </c>
      <c r="B396" s="94">
        <v>0.36391327610800128</v>
      </c>
      <c r="C396" s="88" t="s">
        <v>58</v>
      </c>
      <c r="D396" s="42" t="s">
        <v>282</v>
      </c>
      <c r="E396" s="7"/>
      <c r="F396" s="7"/>
      <c r="G396" s="7"/>
      <c r="H396" s="7"/>
      <c r="I396" s="7"/>
      <c r="J396" s="7"/>
      <c r="K396" s="7"/>
      <c r="L396" s="7"/>
      <c r="M396" s="7"/>
      <c r="N396" s="7"/>
    </row>
    <row r="397" spans="1:14" x14ac:dyDescent="0.3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</row>
    <row r="399" spans="1:14" ht="25.5" customHeight="1" thickBot="1" x14ac:dyDescent="0.35">
      <c r="A399" s="17" t="s">
        <v>292</v>
      </c>
      <c r="B399" s="96"/>
      <c r="C399" s="20">
        <v>2025</v>
      </c>
      <c r="D399" s="20">
        <v>2026</v>
      </c>
      <c r="E399" s="20">
        <v>2027</v>
      </c>
      <c r="F399" s="20">
        <v>2028</v>
      </c>
      <c r="G399" s="20">
        <v>2029</v>
      </c>
      <c r="H399" s="20">
        <v>2030</v>
      </c>
      <c r="I399" s="20">
        <v>2031</v>
      </c>
      <c r="J399" s="20">
        <v>2032</v>
      </c>
      <c r="K399" s="20">
        <v>2033</v>
      </c>
      <c r="L399" s="20">
        <v>2034</v>
      </c>
    </row>
    <row r="400" spans="1:14" ht="13.5" customHeight="1" thickTop="1" x14ac:dyDescent="0.3">
      <c r="A400" s="21"/>
      <c r="B400" s="97"/>
      <c r="C400" s="22"/>
      <c r="D400" s="22"/>
      <c r="E400" s="22"/>
      <c r="F400" s="22"/>
      <c r="G400" s="22"/>
      <c r="H400" s="22"/>
      <c r="I400" s="22"/>
      <c r="J400" s="22"/>
      <c r="K400" s="22"/>
      <c r="L400" s="22"/>
    </row>
    <row r="401" spans="1:12" ht="13" customHeight="1" x14ac:dyDescent="0.3">
      <c r="A401" s="5" t="s">
        <v>293</v>
      </c>
      <c r="B401" s="88" t="s">
        <v>58</v>
      </c>
      <c r="C401" s="32" t="s">
        <v>185</v>
      </c>
      <c r="D401" s="32" t="s">
        <v>185</v>
      </c>
      <c r="E401" s="32">
        <v>0.2032314588297861</v>
      </c>
      <c r="F401" s="32">
        <v>0.2175044872865198</v>
      </c>
      <c r="G401" s="32">
        <v>0.22826172933596778</v>
      </c>
      <c r="H401" s="32">
        <v>0.23778953805370434</v>
      </c>
      <c r="I401" s="32">
        <v>0.24458901370336741</v>
      </c>
      <c r="J401" s="32">
        <v>0.24511120427581479</v>
      </c>
      <c r="K401" s="32">
        <v>0.24561013916289628</v>
      </c>
      <c r="L401" s="32">
        <v>0.24608683479222387</v>
      </c>
    </row>
    <row r="402" spans="1:12" ht="13" customHeight="1" x14ac:dyDescent="0.3">
      <c r="A402" s="5" t="s">
        <v>294</v>
      </c>
      <c r="B402" s="88" t="s">
        <v>58</v>
      </c>
      <c r="C402" s="32" t="s">
        <v>185</v>
      </c>
      <c r="D402" s="32" t="s">
        <v>185</v>
      </c>
      <c r="E402" s="32">
        <v>0.3051708615560183</v>
      </c>
      <c r="F402" s="32">
        <v>0.31659109455772794</v>
      </c>
      <c r="G402" s="32">
        <v>0.31683920933778059</v>
      </c>
      <c r="H402" s="32">
        <v>0.31707332195375409</v>
      </c>
      <c r="I402" s="32">
        <v>0.31729414246149462</v>
      </c>
      <c r="J402" s="32">
        <v>0.3175023470104284</v>
      </c>
      <c r="K402" s="32">
        <v>0.31769857940136947</v>
      </c>
      <c r="L402" s="32">
        <v>0.31788345257465306</v>
      </c>
    </row>
    <row r="403" spans="1:12" ht="13" customHeight="1" x14ac:dyDescent="0.3">
      <c r="A403" s="5" t="s">
        <v>295</v>
      </c>
      <c r="B403" s="88" t="s">
        <v>58</v>
      </c>
      <c r="C403" s="32" t="s">
        <v>185</v>
      </c>
      <c r="D403" s="32" t="s">
        <v>185</v>
      </c>
      <c r="E403" s="32">
        <v>0.28874620052351413</v>
      </c>
      <c r="F403" s="32">
        <v>0.30296958080287045</v>
      </c>
      <c r="G403" s="32">
        <v>0.30433821137838035</v>
      </c>
      <c r="H403" s="32">
        <v>0.30505313160817699</v>
      </c>
      <c r="I403" s="32">
        <v>0.30573626712920893</v>
      </c>
      <c r="J403" s="32">
        <v>0.30638900534476909</v>
      </c>
      <c r="K403" s="32">
        <v>0.30701267395362009</v>
      </c>
      <c r="L403" s="32">
        <v>0.30760854349027872</v>
      </c>
    </row>
    <row r="404" spans="1:12" ht="13" customHeight="1" x14ac:dyDescent="0.3">
      <c r="A404" s="5" t="s">
        <v>296</v>
      </c>
      <c r="B404" s="88" t="s">
        <v>58</v>
      </c>
      <c r="C404" s="32" t="s">
        <v>185</v>
      </c>
      <c r="D404" s="32" t="s">
        <v>185</v>
      </c>
      <c r="E404" s="32">
        <v>0.34228235294117632</v>
      </c>
      <c r="F404" s="32">
        <v>0.3502181633688482</v>
      </c>
      <c r="G404" s="32">
        <v>0.35021816336884826</v>
      </c>
      <c r="H404" s="32">
        <v>0.35021816336884831</v>
      </c>
      <c r="I404" s="32">
        <v>0.35021816336884831</v>
      </c>
      <c r="J404" s="32">
        <v>0.35021816336884826</v>
      </c>
      <c r="K404" s="32">
        <v>0.35021816336884826</v>
      </c>
      <c r="L404" s="32">
        <v>0.35021816336884826</v>
      </c>
    </row>
    <row r="405" spans="1:12" ht="13" customHeight="1" x14ac:dyDescent="0.3">
      <c r="A405" s="5" t="s">
        <v>297</v>
      </c>
      <c r="B405" s="88" t="s">
        <v>58</v>
      </c>
      <c r="C405" s="32" t="s">
        <v>185</v>
      </c>
      <c r="D405" s="32" t="s">
        <v>185</v>
      </c>
      <c r="E405" s="32">
        <v>0.23761299997190888</v>
      </c>
      <c r="F405" s="32">
        <v>0.27188060910814998</v>
      </c>
      <c r="G405" s="32">
        <v>0.2853271616699592</v>
      </c>
      <c r="H405" s="32">
        <v>0.29723692256713069</v>
      </c>
      <c r="I405" s="32">
        <v>0.30573626712920893</v>
      </c>
      <c r="J405" s="32">
        <v>0.30638900534476909</v>
      </c>
      <c r="K405" s="32">
        <v>0.30701267395362009</v>
      </c>
      <c r="L405" s="32">
        <v>0.30760854349027872</v>
      </c>
    </row>
    <row r="406" spans="1:12" ht="13" customHeight="1" x14ac:dyDescent="0.3">
      <c r="A406" s="5"/>
      <c r="B406" s="88"/>
      <c r="C406" s="32"/>
      <c r="D406" s="32"/>
      <c r="E406" s="32"/>
      <c r="F406" s="32"/>
      <c r="G406" s="32"/>
      <c r="H406" s="32"/>
      <c r="I406" s="32"/>
      <c r="J406" s="32"/>
      <c r="K406" s="32"/>
      <c r="L406" s="32"/>
    </row>
    <row r="407" spans="1:12" ht="13" customHeight="1" x14ac:dyDescent="0.3">
      <c r="A407" s="5" t="s">
        <v>298</v>
      </c>
      <c r="B407" s="88" t="s">
        <v>58</v>
      </c>
      <c r="C407" s="32">
        <v>0</v>
      </c>
      <c r="D407" s="32">
        <v>0</v>
      </c>
      <c r="E407" s="32">
        <v>0.78700187697047852</v>
      </c>
      <c r="F407" s="32">
        <v>0.82404068275819353</v>
      </c>
      <c r="G407" s="32">
        <v>0.83954498872799743</v>
      </c>
      <c r="H407" s="32">
        <v>0.85377279949274854</v>
      </c>
      <c r="I407" s="32">
        <v>0.8642248926340873</v>
      </c>
      <c r="J407" s="32">
        <v>0.86503819089292056</v>
      </c>
      <c r="K407" s="32">
        <v>0.86581670031847524</v>
      </c>
      <c r="L407" s="32">
        <v>0.86656181898104612</v>
      </c>
    </row>
    <row r="408" spans="1:12" ht="13" customHeight="1" x14ac:dyDescent="0.3">
      <c r="A408" s="43" t="s">
        <v>299</v>
      </c>
      <c r="B408" s="88"/>
      <c r="C408" s="37">
        <v>0</v>
      </c>
      <c r="D408" s="37">
        <v>0</v>
      </c>
      <c r="E408" s="37">
        <v>334152.00000000006</v>
      </c>
      <c r="F408" s="37">
        <v>402916.55040000007</v>
      </c>
      <c r="G408" s="37">
        <v>419033.21241600014</v>
      </c>
      <c r="H408" s="37">
        <v>435794.54091264011</v>
      </c>
      <c r="I408" s="37">
        <v>453226.32254914573</v>
      </c>
      <c r="J408" s="37">
        <v>471355.37545111158</v>
      </c>
      <c r="K408" s="37">
        <v>490209.59046915604</v>
      </c>
      <c r="L408" s="37">
        <v>509817.97408792231</v>
      </c>
    </row>
    <row r="409" spans="1:12" ht="13" customHeight="1" x14ac:dyDescent="0.3">
      <c r="A409" s="43" t="s">
        <v>300</v>
      </c>
      <c r="B409" s="88"/>
      <c r="C409" s="49">
        <v>6275.7000000000007</v>
      </c>
      <c r="D409" s="49">
        <v>30316.892480000002</v>
      </c>
      <c r="E409" s="49">
        <v>424588.56805564457</v>
      </c>
      <c r="F409" s="49">
        <v>488952.25542915566</v>
      </c>
      <c r="G409" s="49">
        <v>499119.42545316281</v>
      </c>
      <c r="H409" s="49">
        <v>510433.85450035235</v>
      </c>
      <c r="I409" s="49">
        <v>524430.99754711846</v>
      </c>
      <c r="J409" s="49">
        <v>544895.4513378921</v>
      </c>
      <c r="K409" s="49">
        <v>566181.72216918564</v>
      </c>
      <c r="L409" s="49">
        <v>588322.68272261985</v>
      </c>
    </row>
    <row r="410" spans="1:12" ht="13" customHeight="1" x14ac:dyDescent="0.3">
      <c r="A410" s="5" t="s">
        <v>301</v>
      </c>
      <c r="B410" s="88" t="s">
        <v>29</v>
      </c>
      <c r="C410" s="49" t="s">
        <v>185</v>
      </c>
      <c r="D410" s="49" t="s">
        <v>185</v>
      </c>
      <c r="E410" s="49">
        <v>226091.4201391114</v>
      </c>
      <c r="F410" s="49">
        <v>215089.26257288904</v>
      </c>
      <c r="G410" s="49">
        <v>200215.53259290676</v>
      </c>
      <c r="H410" s="49">
        <v>186598.2839692806</v>
      </c>
      <c r="I410" s="49">
        <v>178011.68749493177</v>
      </c>
      <c r="J410" s="49">
        <v>183850.18971695122</v>
      </c>
      <c r="K410" s="49">
        <v>189930.32925007402</v>
      </c>
      <c r="L410" s="49">
        <v>196261.77158674382</v>
      </c>
    </row>
    <row r="411" spans="1:12" ht="13" customHeight="1" x14ac:dyDescent="0.3">
      <c r="A411" s="5" t="s">
        <v>302</v>
      </c>
      <c r="B411" s="88" t="s">
        <v>58</v>
      </c>
      <c r="C411" s="32" t="s">
        <v>185</v>
      </c>
      <c r="D411" s="32" t="s">
        <v>185</v>
      </c>
      <c r="E411" s="32">
        <v>0.59403249992977192</v>
      </c>
      <c r="F411" s="32">
        <v>0.6797015227703751</v>
      </c>
      <c r="G411" s="32">
        <v>0.71331790417489804</v>
      </c>
      <c r="H411" s="32">
        <v>0.74309230641782698</v>
      </c>
      <c r="I411" s="32">
        <v>0.76434066782302257</v>
      </c>
      <c r="J411" s="32">
        <v>0.76597251336192307</v>
      </c>
      <c r="K411" s="32">
        <v>0.76753168488405032</v>
      </c>
      <c r="L411" s="32">
        <v>0.76902135872569666</v>
      </c>
    </row>
    <row r="412" spans="1:12" ht="13" customHeight="1" x14ac:dyDescent="0.3">
      <c r="A412" s="98"/>
      <c r="B412" s="99"/>
      <c r="C412" s="100"/>
      <c r="D412" s="100"/>
      <c r="E412" s="100"/>
      <c r="F412" s="100"/>
      <c r="G412" s="100"/>
      <c r="H412" s="100"/>
      <c r="I412" s="100"/>
      <c r="J412" s="100"/>
      <c r="K412" s="100"/>
      <c r="L412" s="100"/>
    </row>
    <row r="413" spans="1:12" ht="13" customHeight="1" x14ac:dyDescent="0.3">
      <c r="A413" s="5" t="s">
        <v>303</v>
      </c>
      <c r="B413" s="88" t="s">
        <v>31</v>
      </c>
      <c r="C413" s="32">
        <v>-0.21123593408905697</v>
      </c>
      <c r="D413" s="32">
        <v>-0.68496619662547176</v>
      </c>
      <c r="E413" s="32">
        <v>1.3207916396921116</v>
      </c>
      <c r="F413" s="32">
        <v>0.67835376131429548</v>
      </c>
      <c r="G413" s="32">
        <v>0.43313095316585232</v>
      </c>
      <c r="H413" s="32">
        <v>0.32336015206906321</v>
      </c>
      <c r="I413" s="32">
        <v>0.25917994173744213</v>
      </c>
      <c r="J413" s="32">
        <v>0.21359454539045636</v>
      </c>
      <c r="K413" s="32">
        <v>0.18273693963468868</v>
      </c>
      <c r="L413" s="32">
        <v>0.16047455397276963</v>
      </c>
    </row>
    <row r="414" spans="1:12" ht="13" customHeight="1" x14ac:dyDescent="0.3">
      <c r="A414" s="5" t="s">
        <v>304</v>
      </c>
      <c r="B414" s="88" t="s">
        <v>31</v>
      </c>
      <c r="C414" s="32">
        <v>0</v>
      </c>
      <c r="D414" s="32">
        <v>0</v>
      </c>
      <c r="E414" s="32">
        <v>0.55428626834031791</v>
      </c>
      <c r="F414" s="32">
        <v>0.48360272179660513</v>
      </c>
      <c r="G414" s="32">
        <v>0.37711297756927586</v>
      </c>
      <c r="H414" s="32">
        <v>0.30546290848236762</v>
      </c>
      <c r="I414" s="32">
        <v>0.25385962988926997</v>
      </c>
      <c r="J414" s="32">
        <v>0.21359454906760908</v>
      </c>
      <c r="K414" s="32">
        <v>0.18273694221735071</v>
      </c>
      <c r="L414" s="32">
        <v>0.16047455588417062</v>
      </c>
    </row>
    <row r="415" spans="1:12" ht="13" customHeight="1" x14ac:dyDescent="0.3">
      <c r="A415" s="5" t="s">
        <v>305</v>
      </c>
      <c r="B415" s="88" t="s">
        <v>31</v>
      </c>
      <c r="C415" s="32">
        <v>0</v>
      </c>
      <c r="D415" s="32">
        <v>0</v>
      </c>
      <c r="E415" s="32">
        <v>0.58951498065832941</v>
      </c>
      <c r="F415" s="32">
        <v>0.5469698765631168</v>
      </c>
      <c r="G415" s="32">
        <v>0.43489024693211237</v>
      </c>
      <c r="H415" s="32">
        <v>0.35958961194904138</v>
      </c>
      <c r="I415" s="32">
        <v>0.30333341944871672</v>
      </c>
      <c r="J415" s="32">
        <v>0.25702701480352014</v>
      </c>
      <c r="K415" s="32">
        <v>0.22110243107644886</v>
      </c>
      <c r="L415" s="32">
        <v>0.1949871690330976</v>
      </c>
    </row>
    <row r="416" spans="1:12" ht="13" customHeight="1" x14ac:dyDescent="0.3">
      <c r="A416" s="5" t="s">
        <v>306</v>
      </c>
      <c r="B416" s="88" t="s">
        <v>31</v>
      </c>
      <c r="C416" s="32">
        <v>0</v>
      </c>
      <c r="D416" s="32">
        <v>0</v>
      </c>
      <c r="E416" s="32">
        <v>1.0271932758749784</v>
      </c>
      <c r="F416" s="32">
        <v>1.3763447684215306</v>
      </c>
      <c r="G416" s="32">
        <v>1.5281180493263453</v>
      </c>
      <c r="H416" s="32">
        <v>1.6996621243756953</v>
      </c>
      <c r="I416" s="32">
        <v>1.8987732386129232</v>
      </c>
      <c r="J416" s="32">
        <v>2.1319734468986611</v>
      </c>
      <c r="K416" s="32">
        <v>2.4079768083248698</v>
      </c>
      <c r="L416" s="32">
        <v>2.738692241071389</v>
      </c>
    </row>
    <row r="417" spans="1:12" ht="13" customHeight="1" x14ac:dyDescent="0.3">
      <c r="A417" s="5"/>
      <c r="B417" s="88"/>
      <c r="C417" s="32"/>
      <c r="D417" s="32"/>
      <c r="E417" s="32"/>
      <c r="F417" s="32"/>
      <c r="G417" s="32"/>
      <c r="H417" s="32"/>
      <c r="I417" s="32"/>
      <c r="J417" s="32"/>
      <c r="K417" s="32"/>
      <c r="L417" s="32"/>
    </row>
    <row r="418" spans="1:12" ht="13" customHeight="1" x14ac:dyDescent="0.3">
      <c r="A418" s="5" t="s">
        <v>307</v>
      </c>
      <c r="B418" s="88" t="s">
        <v>184</v>
      </c>
      <c r="C418" s="101">
        <v>0.60186505795341672</v>
      </c>
      <c r="D418" s="101">
        <v>0.12653530938579477</v>
      </c>
      <c r="E418" s="101">
        <v>0.4508828122045106</v>
      </c>
      <c r="F418" s="101">
        <v>0.67314811143872144</v>
      </c>
      <c r="G418" s="101">
        <v>0.81542065132044694</v>
      </c>
      <c r="H418" s="101">
        <v>0.90816302947558936</v>
      </c>
      <c r="I418" s="101">
        <v>0.95917478300484704</v>
      </c>
      <c r="J418" s="101">
        <v>0.96551401073790422</v>
      </c>
      <c r="K418" s="101">
        <v>0.97000487145615799</v>
      </c>
      <c r="L418" s="101">
        <v>0.97380327718137449</v>
      </c>
    </row>
    <row r="419" spans="1:12" ht="13" customHeight="1" x14ac:dyDescent="0.3">
      <c r="A419" s="5"/>
      <c r="B419" s="88"/>
      <c r="C419" s="101"/>
      <c r="D419" s="101"/>
      <c r="E419" s="101"/>
      <c r="F419" s="101"/>
      <c r="G419" s="101"/>
      <c r="H419" s="101"/>
      <c r="I419" s="101"/>
      <c r="J419" s="101"/>
      <c r="K419" s="101"/>
      <c r="L419" s="101"/>
    </row>
    <row r="420" spans="1:12" ht="13" customHeight="1" x14ac:dyDescent="0.3">
      <c r="A420" s="5" t="s">
        <v>308</v>
      </c>
      <c r="B420" s="88" t="s">
        <v>58</v>
      </c>
      <c r="C420" s="32">
        <v>-2.5427105542470893E-2</v>
      </c>
      <c r="D420" s="32">
        <v>-3.6891344044960278E-2</v>
      </c>
      <c r="E420" s="32">
        <v>0.49844125895892938</v>
      </c>
      <c r="F420" s="32">
        <v>0.43757590125049312</v>
      </c>
      <c r="G420" s="32">
        <v>0.34791219754569047</v>
      </c>
      <c r="H420" s="32">
        <v>0.28767168955923278</v>
      </c>
      <c r="I420" s="32">
        <v>0.24266673555897353</v>
      </c>
      <c r="J420" s="32">
        <v>0.20562161184281563</v>
      </c>
      <c r="K420" s="32">
        <v>0.17688194486115918</v>
      </c>
      <c r="L420" s="32">
        <v>0.15598973522647858</v>
      </c>
    </row>
    <row r="421" spans="1:12" ht="13" customHeight="1" x14ac:dyDescent="0.3">
      <c r="A421" s="5" t="s">
        <v>309</v>
      </c>
      <c r="B421" s="88" t="s">
        <v>58</v>
      </c>
      <c r="C421" s="32">
        <v>0.25546218487394967</v>
      </c>
      <c r="D421" s="32">
        <v>0.20194881264265666</v>
      </c>
      <c r="E421" s="32">
        <v>0.12177034337206691</v>
      </c>
      <c r="F421" s="32">
        <v>0.10661986287806903</v>
      </c>
      <c r="G421" s="32">
        <v>8.8013776349644621E-2</v>
      </c>
      <c r="H421" s="32">
        <v>5.5352491241439268E-2</v>
      </c>
      <c r="I421" s="32">
        <v>0</v>
      </c>
      <c r="J421" s="32">
        <v>0</v>
      </c>
      <c r="K421" s="32">
        <v>0</v>
      </c>
      <c r="L421" s="32">
        <v>0</v>
      </c>
    </row>
    <row r="422" spans="1:12" ht="13" customHeight="1" x14ac:dyDescent="0.3">
      <c r="A422" s="5" t="s">
        <v>303</v>
      </c>
      <c r="B422" s="88" t="s">
        <v>31</v>
      </c>
      <c r="C422" s="32">
        <v>-0.21123593408905697</v>
      </c>
      <c r="D422" s="32">
        <v>-0.68496619662547176</v>
      </c>
      <c r="E422" s="32">
        <v>1.3207916396921116</v>
      </c>
      <c r="F422" s="32">
        <v>0.67835376131429548</v>
      </c>
      <c r="G422" s="32">
        <v>0.43313095316585232</v>
      </c>
      <c r="H422" s="32">
        <v>0.32336015206906321</v>
      </c>
      <c r="I422" s="32">
        <v>0.25917994173744213</v>
      </c>
      <c r="J422" s="32">
        <v>0.21359454539045636</v>
      </c>
      <c r="K422" s="32">
        <v>0.18273693963468868</v>
      </c>
      <c r="L422" s="32">
        <v>0.16047455397276963</v>
      </c>
    </row>
    <row r="423" spans="1:12" ht="13" customHeight="1" x14ac:dyDescent="0.3">
      <c r="A423" s="98"/>
      <c r="B423" s="99"/>
      <c r="C423" s="102"/>
      <c r="D423" s="102"/>
      <c r="E423" s="102"/>
      <c r="F423" s="102"/>
      <c r="G423" s="102"/>
      <c r="H423" s="102"/>
      <c r="I423" s="102"/>
      <c r="J423" s="102"/>
      <c r="K423" s="102"/>
      <c r="L423" s="102"/>
    </row>
    <row r="424" spans="1:12" ht="13" customHeight="1" x14ac:dyDescent="0.3">
      <c r="A424" s="5" t="s">
        <v>310</v>
      </c>
      <c r="B424" s="88" t="s">
        <v>184</v>
      </c>
      <c r="C424" s="101" t="s">
        <v>185</v>
      </c>
      <c r="D424" s="101">
        <v>6.2740706512113018</v>
      </c>
      <c r="E424" s="101">
        <v>6.980450983012326</v>
      </c>
      <c r="F424" s="101">
        <v>9.4559855005090689</v>
      </c>
      <c r="G424" s="101">
        <v>13.165261336977993</v>
      </c>
      <c r="H424" s="101">
        <v>16.954821586328833</v>
      </c>
      <c r="I424" s="101">
        <v>21.073180809250935</v>
      </c>
      <c r="J424" s="101">
        <v>25.951897300173229</v>
      </c>
      <c r="K424" s="101">
        <v>30.645687204520119</v>
      </c>
      <c r="L424" s="101">
        <v>35.767533652007579</v>
      </c>
    </row>
    <row r="425" spans="1:12" ht="13" customHeight="1" x14ac:dyDescent="0.3">
      <c r="A425" s="5" t="s">
        <v>311</v>
      </c>
      <c r="B425" s="88" t="s">
        <v>184</v>
      </c>
      <c r="C425" s="101" t="s">
        <v>185</v>
      </c>
      <c r="D425" s="101">
        <v>3.2600024766527027</v>
      </c>
      <c r="E425" s="101">
        <v>6.4471169992028665</v>
      </c>
      <c r="F425" s="101">
        <v>8.9730688393576479</v>
      </c>
      <c r="G425" s="101">
        <v>12.684524436947262</v>
      </c>
      <c r="H425" s="101">
        <v>16.475986299116798</v>
      </c>
      <c r="I425" s="101">
        <v>20.595646290377481</v>
      </c>
      <c r="J425" s="101">
        <v>25.474294660737662</v>
      </c>
      <c r="K425" s="101">
        <v>30.168021829335192</v>
      </c>
      <c r="L425" s="101">
        <v>35.281333793913788</v>
      </c>
    </row>
    <row r="426" spans="1:12" ht="13" customHeight="1" x14ac:dyDescent="0.3">
      <c r="A426" s="5" t="s">
        <v>312</v>
      </c>
      <c r="B426" s="88" t="s">
        <v>184</v>
      </c>
      <c r="C426" s="101" t="s">
        <v>185</v>
      </c>
      <c r="D426" s="101">
        <v>2.5006813580413234</v>
      </c>
      <c r="E426" s="101">
        <v>5.6339152813050557</v>
      </c>
      <c r="F426" s="101">
        <v>8.2665253931540104</v>
      </c>
      <c r="G426" s="101">
        <v>11.981170145432223</v>
      </c>
      <c r="H426" s="101">
        <v>15.775414210375759</v>
      </c>
      <c r="I426" s="101">
        <v>19.896977323683338</v>
      </c>
      <c r="J426" s="101">
        <v>24.775526028530642</v>
      </c>
      <c r="K426" s="101">
        <v>29.469161410001899</v>
      </c>
      <c r="L426" s="101">
        <v>34.582961672530686</v>
      </c>
    </row>
    <row r="427" spans="1:12" ht="13" customHeight="1" x14ac:dyDescent="0.3">
      <c r="A427" s="5" t="s">
        <v>150</v>
      </c>
      <c r="B427" s="88" t="s">
        <v>29</v>
      </c>
      <c r="C427" s="37">
        <v>17287.067599999995</v>
      </c>
      <c r="D427" s="37">
        <v>58064.792933333316</v>
      </c>
      <c r="E427" s="37">
        <v>139979.01254037331</v>
      </c>
      <c r="F427" s="37">
        <v>254769.83095260442</v>
      </c>
      <c r="G427" s="37">
        <v>382915.79603362974</v>
      </c>
      <c r="H427" s="37">
        <v>524358.65587242343</v>
      </c>
      <c r="I427" s="37">
        <v>687966.67678914499</v>
      </c>
      <c r="J427" s="37">
        <v>889254.70520920237</v>
      </c>
      <c r="K427" s="37">
        <v>1098652.6703216173</v>
      </c>
      <c r="L427" s="37">
        <v>1316482.3784829734</v>
      </c>
    </row>
    <row r="428" spans="1:12" ht="13" customHeight="1" x14ac:dyDescent="0.3">
      <c r="A428" s="5"/>
      <c r="B428" s="88"/>
      <c r="C428" s="7"/>
      <c r="D428" s="7"/>
      <c r="E428" s="7"/>
      <c r="F428" s="7"/>
      <c r="G428" s="7"/>
      <c r="H428" s="7"/>
      <c r="I428" s="7"/>
      <c r="J428" s="7"/>
      <c r="K428" s="7"/>
      <c r="L428" s="7"/>
    </row>
    <row r="429" spans="1:12" ht="13" customHeight="1" x14ac:dyDescent="0.3">
      <c r="A429" s="5" t="s">
        <v>313</v>
      </c>
      <c r="B429" s="88" t="s">
        <v>9</v>
      </c>
      <c r="C429" s="103" t="s">
        <v>185</v>
      </c>
      <c r="D429" s="103" t="s">
        <v>185</v>
      </c>
      <c r="E429" s="103">
        <v>3</v>
      </c>
      <c r="F429" s="103">
        <v>5.4879990633415288</v>
      </c>
      <c r="G429" s="103">
        <v>5.884615384615385</v>
      </c>
      <c r="H429" s="103">
        <v>5.8846153846153832</v>
      </c>
      <c r="I429" s="103">
        <v>5.8846153846153832</v>
      </c>
      <c r="J429" s="103">
        <v>5.8846153846153832</v>
      </c>
      <c r="K429" s="103">
        <v>5.884615384615385</v>
      </c>
      <c r="L429" s="103">
        <v>5.884615384615385</v>
      </c>
    </row>
    <row r="430" spans="1:12" ht="13" customHeight="1" x14ac:dyDescent="0.3">
      <c r="A430" s="5" t="s">
        <v>314</v>
      </c>
      <c r="B430" s="88" t="s">
        <v>9</v>
      </c>
      <c r="C430" s="103" t="s">
        <v>185</v>
      </c>
      <c r="D430" s="103" t="s">
        <v>185</v>
      </c>
      <c r="E430" s="103">
        <v>1.5</v>
      </c>
      <c r="F430" s="103">
        <v>2.7439995316707644</v>
      </c>
      <c r="G430" s="103">
        <v>2.9423076923076925</v>
      </c>
      <c r="H430" s="103">
        <v>2.9423076923076916</v>
      </c>
      <c r="I430" s="103">
        <v>2.9423076923076916</v>
      </c>
      <c r="J430" s="103">
        <v>2.9423076923076916</v>
      </c>
      <c r="K430" s="103">
        <v>2.9423076923076925</v>
      </c>
      <c r="L430" s="103">
        <v>2.9423076923076925</v>
      </c>
    </row>
    <row r="431" spans="1:12" ht="13" customHeight="1" x14ac:dyDescent="0.3">
      <c r="A431" s="5" t="s">
        <v>315</v>
      </c>
      <c r="B431" s="88" t="s">
        <v>9</v>
      </c>
      <c r="C431" s="103" t="s">
        <v>185</v>
      </c>
      <c r="D431" s="103" t="s">
        <v>185</v>
      </c>
      <c r="E431" s="103">
        <v>2.1000000000000005</v>
      </c>
      <c r="F431" s="103">
        <v>3.841599344339071</v>
      </c>
      <c r="G431" s="103">
        <v>4.1192307692307697</v>
      </c>
      <c r="H431" s="103">
        <v>4.1192307692307697</v>
      </c>
      <c r="I431" s="103">
        <v>4.1192307692307697</v>
      </c>
      <c r="J431" s="103">
        <v>4.1192307692307697</v>
      </c>
      <c r="K431" s="103">
        <v>4.1192307692307697</v>
      </c>
      <c r="L431" s="103">
        <v>4.1192307692307697</v>
      </c>
    </row>
    <row r="432" spans="1:12" ht="13" customHeight="1" x14ac:dyDescent="0.3">
      <c r="A432" s="5"/>
      <c r="B432" s="88"/>
      <c r="C432" s="7"/>
      <c r="D432" s="7"/>
      <c r="E432" s="7"/>
      <c r="F432" s="7"/>
      <c r="G432" s="7"/>
      <c r="H432" s="7"/>
      <c r="I432" s="7"/>
      <c r="J432" s="7"/>
      <c r="K432" s="7"/>
      <c r="L432" s="7"/>
    </row>
    <row r="433" spans="1:12" ht="13" customHeight="1" x14ac:dyDescent="0.3">
      <c r="A433" s="5" t="s">
        <v>316</v>
      </c>
      <c r="B433" s="88" t="s">
        <v>317</v>
      </c>
      <c r="C433" s="103">
        <v>0</v>
      </c>
      <c r="D433" s="103">
        <v>0</v>
      </c>
      <c r="E433" s="103">
        <v>3.5574261202835422</v>
      </c>
      <c r="F433" s="103">
        <v>4.5428480469036279</v>
      </c>
      <c r="G433" s="103">
        <v>5.0211179279964062</v>
      </c>
      <c r="H433" s="103">
        <v>5.5716921029967095</v>
      </c>
      <c r="I433" s="103">
        <v>6.2104939542892756</v>
      </c>
      <c r="J433" s="103">
        <v>6.9583875717068393</v>
      </c>
      <c r="K433" s="103">
        <v>7.8432488708548851</v>
      </c>
      <c r="L433" s="103">
        <v>8.9031735269665546</v>
      </c>
    </row>
    <row r="434" spans="1:12" ht="13" customHeight="1" x14ac:dyDescent="0.3">
      <c r="A434" s="5" t="s">
        <v>318</v>
      </c>
      <c r="B434" s="88" t="s">
        <v>317</v>
      </c>
      <c r="C434" s="103">
        <v>0</v>
      </c>
      <c r="D434" s="103">
        <v>0</v>
      </c>
      <c r="E434" s="103">
        <v>2.0416371872236017</v>
      </c>
      <c r="F434" s="103">
        <v>1.8053623572163409</v>
      </c>
      <c r="G434" s="103">
        <v>1.4289702399263235</v>
      </c>
      <c r="H434" s="103">
        <v>1.1787769889571673</v>
      </c>
      <c r="I434" s="103">
        <v>0.99214078295959329</v>
      </c>
      <c r="J434" s="103">
        <v>0.83889111658656423</v>
      </c>
      <c r="K434" s="103">
        <v>0.72017362745699043</v>
      </c>
      <c r="L434" s="103">
        <v>0.63388086306276392</v>
      </c>
    </row>
    <row r="435" spans="1:12" ht="13" customHeight="1" x14ac:dyDescent="0.3">
      <c r="A435" s="98"/>
      <c r="B435" s="99"/>
      <c r="C435" s="104"/>
      <c r="D435" s="104"/>
      <c r="E435" s="104"/>
      <c r="F435" s="104"/>
      <c r="G435" s="104"/>
      <c r="H435" s="104"/>
      <c r="I435" s="104"/>
      <c r="J435" s="104"/>
      <c r="K435" s="104"/>
      <c r="L435" s="104"/>
    </row>
    <row r="436" spans="1:12" ht="13" customHeight="1" collapsed="1" x14ac:dyDescent="0.3">
      <c r="A436" s="5" t="s">
        <v>319</v>
      </c>
      <c r="B436" s="88"/>
      <c r="C436" s="103"/>
      <c r="D436" s="103"/>
      <c r="E436" s="103"/>
      <c r="F436" s="103"/>
      <c r="G436" s="103"/>
      <c r="H436" s="103"/>
      <c r="I436" s="103"/>
      <c r="J436" s="103"/>
      <c r="K436" s="103"/>
      <c r="L436" s="103"/>
    </row>
    <row r="437" spans="1:12" hidden="1" outlineLevel="1" x14ac:dyDescent="0.3">
      <c r="A437" s="43" t="s">
        <v>187</v>
      </c>
      <c r="B437" s="88" t="s">
        <v>29</v>
      </c>
      <c r="C437" s="37">
        <v>0</v>
      </c>
      <c r="D437" s="37">
        <v>0</v>
      </c>
      <c r="E437" s="37">
        <v>556920</v>
      </c>
      <c r="F437" s="37">
        <v>671527.58400000003</v>
      </c>
      <c r="G437" s="37">
        <v>698388.6873600001</v>
      </c>
      <c r="H437" s="37">
        <v>726324.23485440016</v>
      </c>
      <c r="I437" s="37">
        <v>755377.20424857619</v>
      </c>
      <c r="J437" s="37">
        <v>785592.29241851927</v>
      </c>
      <c r="K437" s="37">
        <v>817015.98411526007</v>
      </c>
      <c r="L437" s="37">
        <v>849696.6234798705</v>
      </c>
    </row>
    <row r="438" spans="1:12" hidden="1" outlineLevel="1" x14ac:dyDescent="0.3">
      <c r="A438" s="43" t="s">
        <v>204</v>
      </c>
      <c r="B438" s="88" t="s">
        <v>29</v>
      </c>
      <c r="C438" s="37">
        <v>-6275.7000000000007</v>
      </c>
      <c r="D438" s="37">
        <v>-30316.892479999991</v>
      </c>
      <c r="E438" s="37">
        <v>113183.66405148448</v>
      </c>
      <c r="F438" s="37">
        <v>146060.26285667537</v>
      </c>
      <c r="G438" s="37">
        <v>159415.40952547017</v>
      </c>
      <c r="H438" s="37">
        <v>172712.30428323807</v>
      </c>
      <c r="I438" s="37">
        <v>184756.96536116637</v>
      </c>
      <c r="J438" s="37">
        <v>192557.47286450129</v>
      </c>
      <c r="K438" s="37">
        <v>200667.4095568597</v>
      </c>
      <c r="L438" s="37">
        <v>209099.15260580136</v>
      </c>
    </row>
    <row r="439" spans="1:12" hidden="1" outlineLevel="1" x14ac:dyDescent="0.3">
      <c r="A439" s="43" t="s">
        <v>320</v>
      </c>
      <c r="B439" s="88" t="s">
        <v>29</v>
      </c>
      <c r="C439" s="37">
        <v>-6275.7000000000007</v>
      </c>
      <c r="D439" s="37">
        <v>-30316.892479999991</v>
      </c>
      <c r="E439" s="37">
        <v>113183.66405148448</v>
      </c>
      <c r="F439" s="37">
        <v>146060.26285667537</v>
      </c>
      <c r="G439" s="37">
        <v>159415.40952547017</v>
      </c>
      <c r="H439" s="37">
        <v>172712.30428323807</v>
      </c>
      <c r="I439" s="37">
        <v>184756.96536116637</v>
      </c>
      <c r="J439" s="37">
        <v>192557.47286450129</v>
      </c>
      <c r="K439" s="37">
        <v>200667.4095568597</v>
      </c>
      <c r="L439" s="37">
        <v>209099.15260580136</v>
      </c>
    </row>
    <row r="440" spans="1:12" hidden="1" outlineLevel="1" x14ac:dyDescent="0.3">
      <c r="A440" s="43" t="s">
        <v>197</v>
      </c>
      <c r="B440" s="88" t="s">
        <v>29</v>
      </c>
      <c r="C440" s="37">
        <v>0</v>
      </c>
      <c r="D440" s="37">
        <v>0</v>
      </c>
      <c r="E440" s="37">
        <v>169955.7562177777</v>
      </c>
      <c r="F440" s="37">
        <v>212599.65284426659</v>
      </c>
      <c r="G440" s="37">
        <v>221276.91951359287</v>
      </c>
      <c r="H440" s="37">
        <v>230298.03796080334</v>
      </c>
      <c r="I440" s="37">
        <v>239676.76225701327</v>
      </c>
      <c r="J440" s="37">
        <v>249427.39663618265</v>
      </c>
      <c r="K440" s="37">
        <v>259564.81750162996</v>
      </c>
      <c r="L440" s="37">
        <v>270104.49631280627</v>
      </c>
    </row>
    <row r="441" spans="1:12" hidden="1" outlineLevel="1" x14ac:dyDescent="0.3">
      <c r="A441" s="43" t="s">
        <v>321</v>
      </c>
      <c r="B441" s="88" t="s">
        <v>29</v>
      </c>
      <c r="C441" s="37">
        <v>0</v>
      </c>
      <c r="D441" s="37">
        <v>0</v>
      </c>
      <c r="E441" s="37">
        <v>160808.53399555548</v>
      </c>
      <c r="F441" s="37">
        <v>203452.43062204437</v>
      </c>
      <c r="G441" s="37">
        <v>212546.36395803731</v>
      </c>
      <c r="H441" s="37">
        <v>221567.48240524778</v>
      </c>
      <c r="I441" s="37">
        <v>230946.2067014577</v>
      </c>
      <c r="J441" s="37">
        <v>240696.84108062708</v>
      </c>
      <c r="K441" s="37">
        <v>250834.2619460744</v>
      </c>
      <c r="L441" s="37">
        <v>261373.9407572507</v>
      </c>
    </row>
    <row r="442" spans="1:12" hidden="1" outlineLevel="1" x14ac:dyDescent="0.3">
      <c r="A442" s="43" t="s">
        <v>322</v>
      </c>
      <c r="B442" s="88" t="s">
        <v>29</v>
      </c>
      <c r="C442" s="37">
        <v>0</v>
      </c>
      <c r="D442" s="37">
        <v>0</v>
      </c>
      <c r="E442" s="37">
        <v>160808.53399555548</v>
      </c>
      <c r="F442" s="37">
        <v>203452.43062204437</v>
      </c>
      <c r="G442" s="37">
        <v>212546.36395803731</v>
      </c>
      <c r="H442" s="37">
        <v>221567.48240524778</v>
      </c>
      <c r="I442" s="37">
        <v>230946.2067014577</v>
      </c>
      <c r="J442" s="37">
        <v>240696.84108062708</v>
      </c>
      <c r="K442" s="37">
        <v>250834.2619460744</v>
      </c>
      <c r="L442" s="37">
        <v>261373.9407572507</v>
      </c>
    </row>
    <row r="443" spans="1:12" hidden="1" outlineLevel="1" x14ac:dyDescent="0.3">
      <c r="A443" s="43" t="s">
        <v>192</v>
      </c>
      <c r="B443" s="88" t="s">
        <v>29</v>
      </c>
      <c r="C443" s="37">
        <v>0</v>
      </c>
      <c r="D443" s="37">
        <v>0</v>
      </c>
      <c r="E443" s="37">
        <v>190623.88799999992</v>
      </c>
      <c r="F443" s="37">
        <v>235181.15711999993</v>
      </c>
      <c r="G443" s="37">
        <v>244588.40340479999</v>
      </c>
      <c r="H443" s="37">
        <v>254371.93954099208</v>
      </c>
      <c r="I443" s="37">
        <v>264546.81712263176</v>
      </c>
      <c r="J443" s="37">
        <v>275128.68980753701</v>
      </c>
      <c r="K443" s="37">
        <v>286133.83739983849</v>
      </c>
      <c r="L443" s="37">
        <v>297579.19089583203</v>
      </c>
    </row>
    <row r="444" spans="1:12" hidden="1" outlineLevel="1" x14ac:dyDescent="0.3">
      <c r="A444" s="43" t="s">
        <v>200</v>
      </c>
      <c r="B444" s="88" t="s">
        <v>29</v>
      </c>
      <c r="C444" s="37">
        <v>-6275.7000000000007</v>
      </c>
      <c r="D444" s="37">
        <v>-30316.892480000002</v>
      </c>
      <c r="E444" s="37">
        <v>132331.43194435549</v>
      </c>
      <c r="F444" s="37">
        <v>182575.32857084437</v>
      </c>
      <c r="G444" s="37">
        <v>199269.26190683732</v>
      </c>
      <c r="H444" s="37">
        <v>215890.38035404778</v>
      </c>
      <c r="I444" s="37">
        <v>230946.2067014577</v>
      </c>
      <c r="J444" s="37">
        <v>240696.84108062708</v>
      </c>
      <c r="K444" s="37">
        <v>250834.2619460744</v>
      </c>
      <c r="L444" s="37">
        <v>261373.9407572507</v>
      </c>
    </row>
    <row r="445" spans="1:12" hidden="1" outlineLevel="1" x14ac:dyDescent="0.3">
      <c r="A445" s="43" t="s">
        <v>323</v>
      </c>
      <c r="B445" s="88" t="s">
        <v>29</v>
      </c>
      <c r="C445" s="49">
        <v>29709.433799999999</v>
      </c>
      <c r="D445" s="49">
        <v>44260.42136</v>
      </c>
      <c r="E445" s="49">
        <v>85693.807145742234</v>
      </c>
      <c r="F445" s="49">
        <v>215315.77059982216</v>
      </c>
      <c r="G445" s="49">
        <v>368053.60679089499</v>
      </c>
      <c r="H445" s="49">
        <v>534117.46369524905</v>
      </c>
      <c r="I445" s="49">
        <v>712852.0985174512</v>
      </c>
      <c r="J445" s="49">
        <v>901509.31763028516</v>
      </c>
      <c r="K445" s="49">
        <v>1098121.7588409656</v>
      </c>
      <c r="L445" s="49">
        <v>1303005.0399222961</v>
      </c>
    </row>
    <row r="446" spans="1:12" hidden="1" outlineLevel="1" x14ac:dyDescent="0.3">
      <c r="A446" s="43" t="s">
        <v>324</v>
      </c>
      <c r="B446" s="88" t="s">
        <v>29</v>
      </c>
      <c r="C446" s="37">
        <v>0</v>
      </c>
      <c r="D446" s="37">
        <v>0</v>
      </c>
      <c r="E446" s="37">
        <v>141660.76610268449</v>
      </c>
      <c r="F446" s="37">
        <v>166937.36490787537</v>
      </c>
      <c r="G446" s="37">
        <v>172692.51157667016</v>
      </c>
      <c r="H446" s="37">
        <v>178389.40633443807</v>
      </c>
      <c r="I446" s="37">
        <v>184756.96536116637</v>
      </c>
      <c r="J446" s="37">
        <v>192557.47286450129</v>
      </c>
      <c r="K446" s="37">
        <v>200667.4095568597</v>
      </c>
      <c r="L446" s="37">
        <v>209099.15260580136</v>
      </c>
    </row>
    <row r="447" spans="1:12" hidden="1" outlineLevel="1" x14ac:dyDescent="0.3">
      <c r="A447" s="43" t="s">
        <v>325</v>
      </c>
      <c r="B447" s="88" t="s">
        <v>29</v>
      </c>
      <c r="C447" s="37">
        <v>0</v>
      </c>
      <c r="D447" s="37">
        <v>0</v>
      </c>
      <c r="E447" s="37">
        <v>141660.76610268449</v>
      </c>
      <c r="F447" s="37">
        <v>166937.36490787537</v>
      </c>
      <c r="G447" s="37">
        <v>172692.51157667016</v>
      </c>
      <c r="H447" s="37">
        <v>178389.40633443807</v>
      </c>
      <c r="I447" s="37">
        <v>184756.96536116637</v>
      </c>
      <c r="J447" s="37">
        <v>192557.47286450129</v>
      </c>
      <c r="K447" s="37">
        <v>200667.4095568597</v>
      </c>
      <c r="L447" s="37">
        <v>209099.15260580136</v>
      </c>
    </row>
    <row r="448" spans="1:12" hidden="1" outlineLevel="1" x14ac:dyDescent="0.3">
      <c r="A448" s="43" t="s">
        <v>326</v>
      </c>
      <c r="B448" s="88" t="s">
        <v>29</v>
      </c>
      <c r="C448" s="49">
        <v>49362.283799999997</v>
      </c>
      <c r="D448" s="49">
        <v>158853.01360000001</v>
      </c>
      <c r="E448" s="49">
        <v>255573.29162574225</v>
      </c>
      <c r="F448" s="49">
        <v>345195.25507982215</v>
      </c>
      <c r="G448" s="49">
        <v>457933.09127089498</v>
      </c>
      <c r="H448" s="49">
        <v>583996.94817524904</v>
      </c>
      <c r="I448" s="49">
        <v>727791.8329974513</v>
      </c>
      <c r="J448" s="49">
        <v>901509.30211028503</v>
      </c>
      <c r="K448" s="49">
        <v>1098121.7433209654</v>
      </c>
      <c r="L448" s="49">
        <v>1303005.0244022959</v>
      </c>
    </row>
    <row r="449" spans="1:14" hidden="1" outlineLevel="1" x14ac:dyDescent="0.3">
      <c r="A449" s="43" t="s">
        <v>327</v>
      </c>
      <c r="B449" s="88" t="s">
        <v>29</v>
      </c>
      <c r="C449" s="49">
        <v>49362.283799999997</v>
      </c>
      <c r="D449" s="49">
        <v>164357.75526666667</v>
      </c>
      <c r="E449" s="49">
        <v>272781.08151887113</v>
      </c>
      <c r="F449" s="49">
        <v>371962.77041879704</v>
      </c>
      <c r="G449" s="49">
        <v>488735.64182554872</v>
      </c>
      <c r="H449" s="49">
        <v>616167.63956086372</v>
      </c>
      <c r="I449" s="49">
        <v>761360.90484584006</v>
      </c>
      <c r="J449" s="49">
        <v>936465.14653186803</v>
      </c>
      <c r="K449" s="49">
        <v>1134470.845593486</v>
      </c>
      <c r="L449" s="49">
        <v>1340467.3858969891</v>
      </c>
    </row>
    <row r="450" spans="1:14" hidden="1" outlineLevel="1" x14ac:dyDescent="0.3">
      <c r="A450" s="43" t="s">
        <v>328</v>
      </c>
      <c r="B450" s="88" t="s">
        <v>29</v>
      </c>
      <c r="C450" s="49">
        <v>40718.75</v>
      </c>
      <c r="D450" s="49">
        <v>121177.08333333334</v>
      </c>
      <c r="E450" s="49">
        <v>156551.38888888891</v>
      </c>
      <c r="F450" s="49">
        <v>147820.83333333334</v>
      </c>
      <c r="G450" s="49">
        <v>139090.27777777778</v>
      </c>
      <c r="H450" s="49">
        <v>130359.72222222223</v>
      </c>
      <c r="I450" s="49">
        <v>121629.16666666669</v>
      </c>
      <c r="J450" s="49">
        <v>112898.61111111112</v>
      </c>
      <c r="K450" s="49">
        <v>104168.05555555556</v>
      </c>
      <c r="L450" s="49">
        <v>95437.5</v>
      </c>
    </row>
    <row r="451" spans="1:14" hidden="1" outlineLevel="1" x14ac:dyDescent="0.3">
      <c r="A451" s="43" t="s">
        <v>329</v>
      </c>
      <c r="B451" s="88" t="s">
        <v>58</v>
      </c>
      <c r="C451" s="32">
        <v>0.60186505795341672</v>
      </c>
      <c r="D451" s="32">
        <v>0.26929317261718794</v>
      </c>
      <c r="E451" s="32">
        <v>0.31414864501816231</v>
      </c>
      <c r="F451" s="32">
        <v>0.57886376735337186</v>
      </c>
      <c r="G451" s="32">
        <v>0.75307298116446653</v>
      </c>
      <c r="H451" s="32">
        <v>0.86683790157481955</v>
      </c>
      <c r="I451" s="32">
        <v>0.9362867123598746</v>
      </c>
      <c r="J451" s="32">
        <v>0.96267257886634694</v>
      </c>
      <c r="K451" s="32">
        <v>0.96795943510253446</v>
      </c>
      <c r="L451" s="32">
        <v>0.97205277325742201</v>
      </c>
    </row>
    <row r="452" spans="1:14" hidden="1" outlineLevel="1" x14ac:dyDescent="0.3">
      <c r="A452" s="43" t="s">
        <v>199</v>
      </c>
      <c r="B452" s="88" t="s">
        <v>29</v>
      </c>
      <c r="C452" s="37">
        <v>6275.7000000000007</v>
      </c>
      <c r="D452" s="37">
        <v>30316.892480000002</v>
      </c>
      <c r="E452" s="37">
        <v>28477.102051199996</v>
      </c>
      <c r="F452" s="37">
        <v>20877.1020512</v>
      </c>
      <c r="G452" s="37">
        <v>13277.1020512</v>
      </c>
      <c r="H452" s="37">
        <v>5677.1020511999996</v>
      </c>
      <c r="I452" s="37">
        <v>0</v>
      </c>
      <c r="J452" s="37">
        <v>0</v>
      </c>
      <c r="K452" s="37">
        <v>0</v>
      </c>
      <c r="L452" s="37">
        <v>0</v>
      </c>
    </row>
    <row r="453" spans="1:14" hidden="1" outlineLevel="1" x14ac:dyDescent="0.3">
      <c r="A453" s="43" t="s">
        <v>330</v>
      </c>
      <c r="B453" s="88" t="s">
        <v>29</v>
      </c>
      <c r="C453" s="49">
        <v>19652.849999999999</v>
      </c>
      <c r="D453" s="49">
        <v>120097.33390666667</v>
      </c>
      <c r="E453" s="49">
        <v>187087.27437312889</v>
      </c>
      <c r="F453" s="49">
        <v>156646.99981897481</v>
      </c>
      <c r="G453" s="49">
        <v>120682.03503465385</v>
      </c>
      <c r="H453" s="49">
        <v>82050.175865614889</v>
      </c>
      <c r="I453" s="49">
        <v>48508.806328389182</v>
      </c>
      <c r="J453" s="49">
        <v>34955.828901583285</v>
      </c>
      <c r="K453" s="49">
        <v>36349.0867525207</v>
      </c>
      <c r="L453" s="49">
        <v>37462.345974693846</v>
      </c>
    </row>
    <row r="454" spans="1:14" hidden="1" outlineLevel="1" x14ac:dyDescent="0.3">
      <c r="A454" s="43" t="s">
        <v>331</v>
      </c>
      <c r="B454" s="88" t="s">
        <v>29</v>
      </c>
      <c r="C454" s="37">
        <v>0</v>
      </c>
      <c r="D454" s="37">
        <v>0</v>
      </c>
      <c r="E454" s="37">
        <v>4641</v>
      </c>
      <c r="F454" s="37">
        <v>10237.063200000001</v>
      </c>
      <c r="G454" s="37">
        <v>11415.968928000002</v>
      </c>
      <c r="H454" s="37">
        <v>11872.607685120001</v>
      </c>
      <c r="I454" s="37">
        <v>12347.511992524802</v>
      </c>
      <c r="J454" s="37">
        <v>12841.412472225795</v>
      </c>
      <c r="K454" s="37">
        <v>13355.06897111483</v>
      </c>
      <c r="L454" s="37">
        <v>13889.271729959422</v>
      </c>
    </row>
    <row r="455" spans="1:14" hidden="1" outlineLevel="1" x14ac:dyDescent="0.3">
      <c r="A455" s="43" t="s">
        <v>332</v>
      </c>
      <c r="B455" s="88" t="s">
        <v>29</v>
      </c>
      <c r="C455" s="37">
        <v>0</v>
      </c>
      <c r="D455" s="37">
        <v>0</v>
      </c>
      <c r="E455" s="37">
        <v>2320.5</v>
      </c>
      <c r="F455" s="37">
        <v>5118.5316000000003</v>
      </c>
      <c r="G455" s="37">
        <v>5707.984464000001</v>
      </c>
      <c r="H455" s="37">
        <v>5936.3038425600007</v>
      </c>
      <c r="I455" s="37">
        <v>6173.7559962624009</v>
      </c>
      <c r="J455" s="37">
        <v>6420.7062361128974</v>
      </c>
      <c r="K455" s="37">
        <v>6677.534485557414</v>
      </c>
      <c r="L455" s="37">
        <v>6944.6358649797112</v>
      </c>
    </row>
    <row r="456" spans="1:14" hidden="1" outlineLevel="1" x14ac:dyDescent="0.3">
      <c r="A456" s="43" t="s">
        <v>333</v>
      </c>
      <c r="B456" s="88" t="s">
        <v>29</v>
      </c>
      <c r="C456" s="37">
        <v>0</v>
      </c>
      <c r="D456" s="37">
        <v>0</v>
      </c>
      <c r="E456" s="37">
        <v>3248.7000000000007</v>
      </c>
      <c r="F456" s="37">
        <v>7165.9442400000016</v>
      </c>
      <c r="G456" s="37">
        <v>7991.1782496000023</v>
      </c>
      <c r="H456" s="37">
        <v>8310.8253795840028</v>
      </c>
      <c r="I456" s="37">
        <v>8643.2583947673629</v>
      </c>
      <c r="J456" s="37">
        <v>8988.9887305580578</v>
      </c>
      <c r="K456" s="37">
        <v>9348.5482797803816</v>
      </c>
      <c r="L456" s="37">
        <v>9722.4902109715949</v>
      </c>
    </row>
    <row r="457" spans="1:14" hidden="1" outlineLevel="1" x14ac:dyDescent="0.3">
      <c r="A457" s="43" t="s">
        <v>334</v>
      </c>
      <c r="B457" s="88" t="s">
        <v>29</v>
      </c>
      <c r="C457" s="49">
        <v>6275.7000000000007</v>
      </c>
      <c r="D457" s="49">
        <v>30316.892480000002</v>
      </c>
      <c r="E457" s="49">
        <v>90436.56805564453</v>
      </c>
      <c r="F457" s="49">
        <v>86035.705029155593</v>
      </c>
      <c r="G457" s="49">
        <v>80086.213037162684</v>
      </c>
      <c r="H457" s="49">
        <v>74639.31358771224</v>
      </c>
      <c r="I457" s="49">
        <v>71204.674997972703</v>
      </c>
      <c r="J457" s="49">
        <v>73540.075886780483</v>
      </c>
      <c r="K457" s="49">
        <v>75972.131700029626</v>
      </c>
      <c r="L457" s="49">
        <v>78504.708634697527</v>
      </c>
    </row>
    <row r="458" spans="1:14" hidden="1" outlineLevel="1" x14ac:dyDescent="0.3">
      <c r="A458" s="43" t="s">
        <v>299</v>
      </c>
      <c r="B458" s="88" t="s">
        <v>29</v>
      </c>
      <c r="C458" s="49">
        <v>0</v>
      </c>
      <c r="D458" s="49">
        <v>0</v>
      </c>
      <c r="E458" s="49">
        <v>334152.00000000006</v>
      </c>
      <c r="F458" s="49">
        <v>402916.55040000007</v>
      </c>
      <c r="G458" s="49">
        <v>419033.21241600014</v>
      </c>
      <c r="H458" s="49">
        <v>435794.54091264011</v>
      </c>
      <c r="I458" s="49">
        <v>453226.32254914573</v>
      </c>
      <c r="J458" s="49">
        <v>471355.37545111158</v>
      </c>
      <c r="K458" s="49">
        <v>490209.59046915598</v>
      </c>
      <c r="L458" s="49">
        <v>509817.97408792231</v>
      </c>
    </row>
    <row r="459" spans="1:14" hidden="1" outlineLevel="1" x14ac:dyDescent="0.3">
      <c r="A459" s="43" t="s">
        <v>62</v>
      </c>
      <c r="B459" s="88" t="s">
        <v>58</v>
      </c>
      <c r="C459" s="84">
        <v>0.2</v>
      </c>
      <c r="D459" s="84">
        <v>0.2</v>
      </c>
      <c r="E459" s="84">
        <v>0.2</v>
      </c>
      <c r="F459" s="84">
        <v>0.2</v>
      </c>
      <c r="G459" s="84">
        <v>0.2</v>
      </c>
      <c r="H459" s="84">
        <v>0.2</v>
      </c>
      <c r="I459" s="84">
        <v>0.19999999999999998</v>
      </c>
      <c r="J459" s="84">
        <v>0.19999999999999998</v>
      </c>
      <c r="K459" s="84">
        <v>0.19999999999999998</v>
      </c>
      <c r="L459" s="84">
        <v>0.19999999999999998</v>
      </c>
    </row>
    <row r="460" spans="1:14" hidden="1" outlineLevel="1" x14ac:dyDescent="0.3">
      <c r="A460" s="43" t="s">
        <v>17</v>
      </c>
      <c r="B460" s="7"/>
      <c r="C460" s="7">
        <v>360</v>
      </c>
      <c r="D460" s="7">
        <v>360</v>
      </c>
      <c r="E460" s="7">
        <v>360</v>
      </c>
      <c r="F460" s="7">
        <v>360</v>
      </c>
      <c r="G460" s="7">
        <v>360</v>
      </c>
      <c r="H460" s="7">
        <v>360</v>
      </c>
      <c r="I460" s="7">
        <v>360</v>
      </c>
      <c r="J460" s="7">
        <v>360</v>
      </c>
      <c r="K460" s="7">
        <v>360</v>
      </c>
      <c r="L460" s="7">
        <v>360</v>
      </c>
    </row>
    <row r="461" spans="1:14" hidden="1" outlineLevel="1" x14ac:dyDescent="0.3">
      <c r="A461" s="43" t="s">
        <v>18</v>
      </c>
      <c r="B461" s="7"/>
      <c r="C461" s="7">
        <v>12</v>
      </c>
      <c r="D461" s="7">
        <v>12</v>
      </c>
      <c r="E461" s="7">
        <v>12</v>
      </c>
      <c r="F461" s="7">
        <v>12</v>
      </c>
      <c r="G461" s="7">
        <v>12</v>
      </c>
      <c r="H461" s="7">
        <v>12</v>
      </c>
      <c r="I461" s="7">
        <v>12</v>
      </c>
      <c r="J461" s="7">
        <v>12</v>
      </c>
      <c r="K461" s="7">
        <v>12</v>
      </c>
      <c r="L461" s="7">
        <v>12</v>
      </c>
    </row>
    <row r="462" spans="1:14" x14ac:dyDescent="0.3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</row>
    <row r="464" spans="1:14" ht="25.5" customHeight="1" thickBot="1" x14ac:dyDescent="0.35">
      <c r="A464" s="1" t="s">
        <v>335</v>
      </c>
      <c r="B464" s="3"/>
      <c r="C464" s="86"/>
      <c r="D464" s="3">
        <v>2025</v>
      </c>
      <c r="E464" s="3">
        <v>2026</v>
      </c>
      <c r="F464" s="3">
        <v>2027</v>
      </c>
      <c r="G464" s="3">
        <v>2028</v>
      </c>
      <c r="H464" s="3">
        <v>2029</v>
      </c>
      <c r="I464" s="3">
        <v>2030</v>
      </c>
      <c r="J464" s="3">
        <v>2031</v>
      </c>
      <c r="K464" s="3">
        <v>2032</v>
      </c>
      <c r="L464" s="3">
        <v>2033</v>
      </c>
      <c r="M464" s="3">
        <v>2034</v>
      </c>
      <c r="N464" s="3" t="s">
        <v>83</v>
      </c>
    </row>
    <row r="465" spans="1:14" ht="13" customHeight="1" thickTop="1" x14ac:dyDescent="0.3">
      <c r="A465" s="5" t="s">
        <v>275</v>
      </c>
      <c r="B465" s="87">
        <v>0.1</v>
      </c>
      <c r="C465" s="88" t="s">
        <v>58</v>
      </c>
      <c r="D465" s="32">
        <v>0.1</v>
      </c>
      <c r="E465" s="32">
        <v>0.1</v>
      </c>
      <c r="F465" s="32">
        <v>0.1</v>
      </c>
      <c r="G465" s="32">
        <v>0.1</v>
      </c>
      <c r="H465" s="32">
        <v>0.1</v>
      </c>
      <c r="I465" s="32">
        <v>0.1</v>
      </c>
      <c r="J465" s="32">
        <v>0.1</v>
      </c>
      <c r="K465" s="32">
        <v>0.1</v>
      </c>
      <c r="L465" s="32">
        <v>0.1</v>
      </c>
      <c r="M465" s="32">
        <v>0.1</v>
      </c>
      <c r="N465" s="7"/>
    </row>
    <row r="466" spans="1:14" ht="13" customHeight="1" x14ac:dyDescent="0.3">
      <c r="A466" s="105"/>
      <c r="B466" s="106"/>
      <c r="C466" s="96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</row>
    <row r="467" spans="1:14" ht="13" customHeight="1" x14ac:dyDescent="0.3">
      <c r="A467" s="24" t="s">
        <v>336</v>
      </c>
      <c r="B467" s="89"/>
      <c r="C467" s="88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</row>
    <row r="468" spans="1:14" ht="13" customHeight="1" x14ac:dyDescent="0.3">
      <c r="A468" s="24" t="s">
        <v>337</v>
      </c>
      <c r="B468" s="63"/>
      <c r="C468" s="10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</row>
    <row r="469" spans="1:14" ht="13" customHeight="1" x14ac:dyDescent="0.3">
      <c r="A469" s="5" t="s">
        <v>338</v>
      </c>
      <c r="B469" s="31">
        <v>0.13</v>
      </c>
      <c r="C469" s="88" t="s">
        <v>29</v>
      </c>
      <c r="D469" s="37">
        <v>0</v>
      </c>
      <c r="E469" s="37">
        <v>0</v>
      </c>
      <c r="F469" s="37">
        <v>3952.1664000000001</v>
      </c>
      <c r="G469" s="37">
        <v>4110.2530560000005</v>
      </c>
      <c r="H469" s="37">
        <v>4274.6631782400009</v>
      </c>
      <c r="I469" s="37">
        <v>4445.6497053696003</v>
      </c>
      <c r="J469" s="37">
        <v>4623.4756935843852</v>
      </c>
      <c r="K469" s="37">
        <v>4808.4147213277611</v>
      </c>
      <c r="L469" s="37">
        <v>5000.7513101808718</v>
      </c>
      <c r="M469" s="37">
        <v>5200.7813625881072</v>
      </c>
      <c r="N469" s="54">
        <v>36416.155427290731</v>
      </c>
    </row>
    <row r="470" spans="1:14" ht="13" customHeight="1" x14ac:dyDescent="0.3">
      <c r="A470" s="5" t="s">
        <v>339</v>
      </c>
      <c r="B470" s="108"/>
      <c r="C470" s="88" t="s">
        <v>29</v>
      </c>
      <c r="D470" s="37">
        <v>0</v>
      </c>
      <c r="E470" s="37">
        <v>1985.3166666666673</v>
      </c>
      <c r="F470" s="37">
        <v>7353.2534799999876</v>
      </c>
      <c r="G470" s="37">
        <v>47239.317920533344</v>
      </c>
      <c r="H470" s="37">
        <v>53052.700570688008</v>
      </c>
      <c r="I470" s="37">
        <v>55208.150265515556</v>
      </c>
      <c r="J470" s="37">
        <v>57416.47627613612</v>
      </c>
      <c r="K470" s="37">
        <v>59713.135327181626</v>
      </c>
      <c r="L470" s="37">
        <v>62101.660740268875</v>
      </c>
      <c r="M470" s="37">
        <v>64464.566725420482</v>
      </c>
      <c r="N470" s="54">
        <v>408534.57797241065</v>
      </c>
    </row>
    <row r="471" spans="1:14" ht="13" customHeight="1" x14ac:dyDescent="0.3">
      <c r="A471" s="63" t="s">
        <v>203</v>
      </c>
      <c r="B471" s="108"/>
      <c r="C471" s="109" t="s">
        <v>29</v>
      </c>
      <c r="D471" s="41">
        <v>0</v>
      </c>
      <c r="E471" s="41">
        <v>0</v>
      </c>
      <c r="F471" s="41">
        <v>17552.120568465194</v>
      </c>
      <c r="G471" s="41">
        <v>35067.790895727368</v>
      </c>
      <c r="H471" s="41">
        <v>39575.620159100981</v>
      </c>
      <c r="I471" s="41">
        <v>42901.057430022694</v>
      </c>
      <c r="J471" s="41">
        <v>45938.310901168086</v>
      </c>
      <c r="K471" s="41">
        <v>47976.85764313917</v>
      </c>
      <c r="L471" s="41">
        <v>49997.895374790787</v>
      </c>
      <c r="M471" s="41">
        <v>52099.126837930708</v>
      </c>
      <c r="N471" s="38">
        <v>331108.77981034497</v>
      </c>
    </row>
    <row r="472" spans="1:14" ht="13" customHeight="1" x14ac:dyDescent="0.3">
      <c r="A472" s="63" t="s">
        <v>340</v>
      </c>
      <c r="B472" s="108"/>
      <c r="C472" s="109" t="s">
        <v>29</v>
      </c>
      <c r="D472" s="41">
        <v>0</v>
      </c>
      <c r="E472" s="41">
        <v>0</v>
      </c>
      <c r="F472" s="41">
        <v>1076.255787037037</v>
      </c>
      <c r="G472" s="41">
        <v>2213.2407407407409</v>
      </c>
      <c r="H472" s="41">
        <v>2233.4837962962961</v>
      </c>
      <c r="I472" s="41">
        <v>2152.5115740740744</v>
      </c>
      <c r="J472" s="41">
        <v>2071.5393518518522</v>
      </c>
      <c r="K472" s="41">
        <v>1990.5671296296298</v>
      </c>
      <c r="L472" s="41">
        <v>1909.5949074074072</v>
      </c>
      <c r="M472" s="41">
        <v>1828.6226851851852</v>
      </c>
      <c r="N472" s="38">
        <v>15475.815972222223</v>
      </c>
    </row>
    <row r="473" spans="1:14" ht="13" customHeight="1" x14ac:dyDescent="0.3">
      <c r="A473" s="63" t="s">
        <v>341</v>
      </c>
      <c r="B473" s="108"/>
      <c r="C473" s="109" t="s">
        <v>29</v>
      </c>
      <c r="D473" s="41">
        <v>0</v>
      </c>
      <c r="E473" s="41">
        <v>0</v>
      </c>
      <c r="F473" s="41">
        <v>8416.0876800000005</v>
      </c>
      <c r="G473" s="41">
        <v>9517.8300672000005</v>
      </c>
      <c r="H473" s="41">
        <v>9898.5432698879995</v>
      </c>
      <c r="I473" s="41">
        <v>10294.485000683519</v>
      </c>
      <c r="J473" s="41">
        <v>10706.264400710861</v>
      </c>
      <c r="K473" s="41">
        <v>11134.514976739296</v>
      </c>
      <c r="L473" s="41">
        <v>11579.89557580887</v>
      </c>
      <c r="M473" s="41">
        <v>12043.091398841225</v>
      </c>
      <c r="N473" s="38">
        <v>83590.712369871777</v>
      </c>
    </row>
    <row r="474" spans="1:14" ht="13" customHeight="1" x14ac:dyDescent="0.3">
      <c r="A474" s="63" t="s">
        <v>342</v>
      </c>
      <c r="B474" s="89"/>
      <c r="C474" s="109" t="s">
        <v>29</v>
      </c>
      <c r="D474" s="41">
        <v>0</v>
      </c>
      <c r="E474" s="41">
        <v>1985.3166666666673</v>
      </c>
      <c r="F474" s="41">
        <v>38349.883915502214</v>
      </c>
      <c r="G474" s="41">
        <v>98148.432680201469</v>
      </c>
      <c r="H474" s="41">
        <v>109035.01097421328</v>
      </c>
      <c r="I474" s="41">
        <v>115001.85397566544</v>
      </c>
      <c r="J474" s="41">
        <v>120756.0666234513</v>
      </c>
      <c r="K474" s="41">
        <v>125623.48979801749</v>
      </c>
      <c r="L474" s="41">
        <v>130589.79790845679</v>
      </c>
      <c r="M474" s="41">
        <v>135636.18900996569</v>
      </c>
      <c r="N474" s="38">
        <v>875126.04155214038</v>
      </c>
    </row>
    <row r="475" spans="1:14" ht="13" customHeight="1" x14ac:dyDescent="0.3">
      <c r="A475" s="24" t="s">
        <v>343</v>
      </c>
      <c r="B475" s="89"/>
      <c r="C475" s="88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</row>
    <row r="476" spans="1:14" ht="13" customHeight="1" x14ac:dyDescent="0.3">
      <c r="A476" s="24" t="s">
        <v>279</v>
      </c>
      <c r="B476" s="90"/>
      <c r="C476" s="88" t="s">
        <v>29</v>
      </c>
      <c r="D476" s="61">
        <v>0</v>
      </c>
      <c r="E476" s="61">
        <v>1985.3166666666673</v>
      </c>
      <c r="F476" s="61">
        <v>38349.883915502214</v>
      </c>
      <c r="G476" s="61">
        <v>98148.432680201469</v>
      </c>
      <c r="H476" s="61">
        <v>109035.01097421328</v>
      </c>
      <c r="I476" s="61">
        <v>115001.85397566544</v>
      </c>
      <c r="J476" s="61">
        <v>120756.0666234513</v>
      </c>
      <c r="K476" s="61">
        <v>125623.48979801749</v>
      </c>
      <c r="L476" s="61">
        <v>130589.79790845679</v>
      </c>
      <c r="M476" s="61">
        <v>135636.18900996569</v>
      </c>
      <c r="N476" s="61">
        <v>875126.04155214038</v>
      </c>
    </row>
    <row r="477" spans="1:14" ht="13" customHeight="1" x14ac:dyDescent="0.3">
      <c r="A477" s="24" t="s">
        <v>280</v>
      </c>
      <c r="B477" s="90">
        <v>504191.25971952366</v>
      </c>
      <c r="C477" s="88" t="s">
        <v>29</v>
      </c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7"/>
    </row>
    <row r="478" spans="1:14" ht="13" customHeight="1" x14ac:dyDescent="0.3">
      <c r="A478" s="75"/>
      <c r="B478" s="106"/>
      <c r="C478" s="96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</row>
    <row r="479" spans="1:14" ht="13" customHeight="1" x14ac:dyDescent="0.3">
      <c r="A479" s="24" t="s">
        <v>344</v>
      </c>
      <c r="B479" s="89"/>
      <c r="C479" s="88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</row>
    <row r="480" spans="1:14" ht="13" customHeight="1" x14ac:dyDescent="0.3">
      <c r="A480" s="24" t="s">
        <v>337</v>
      </c>
      <c r="B480" s="63"/>
      <c r="C480" s="10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</row>
    <row r="481" spans="1:14" ht="13" customHeight="1" x14ac:dyDescent="0.3">
      <c r="A481" s="5" t="s">
        <v>339</v>
      </c>
      <c r="B481" s="108"/>
      <c r="C481" s="88" t="s">
        <v>29</v>
      </c>
      <c r="D481" s="37">
        <v>0</v>
      </c>
      <c r="E481" s="37">
        <v>1985.3166666666673</v>
      </c>
      <c r="F481" s="37">
        <v>7353.2534799999876</v>
      </c>
      <c r="G481" s="37">
        <v>47239.317920533344</v>
      </c>
      <c r="H481" s="37">
        <v>53052.700570688008</v>
      </c>
      <c r="I481" s="37">
        <v>55208.150265515556</v>
      </c>
      <c r="J481" s="37">
        <v>57416.47627613612</v>
      </c>
      <c r="K481" s="37">
        <v>59713.135327181626</v>
      </c>
      <c r="L481" s="37">
        <v>62101.660740268875</v>
      </c>
      <c r="M481" s="37">
        <v>64464.566725420482</v>
      </c>
      <c r="N481" s="54">
        <v>408534.57797241065</v>
      </c>
    </row>
    <row r="482" spans="1:14" ht="13" customHeight="1" x14ac:dyDescent="0.3">
      <c r="A482" s="5" t="s">
        <v>203</v>
      </c>
      <c r="B482" s="108"/>
      <c r="C482" s="88" t="s">
        <v>29</v>
      </c>
      <c r="D482" s="49">
        <v>0</v>
      </c>
      <c r="E482" s="49">
        <v>0</v>
      </c>
      <c r="F482" s="49">
        <v>2632.8180852697792</v>
      </c>
      <c r="G482" s="49">
        <v>5260.1686343591055</v>
      </c>
      <c r="H482" s="49">
        <v>5936.3430238651472</v>
      </c>
      <c r="I482" s="49">
        <v>6435.1586145034044</v>
      </c>
      <c r="J482" s="49">
        <v>4593.8310901168088</v>
      </c>
      <c r="K482" s="49">
        <v>4797.6857643139174</v>
      </c>
      <c r="L482" s="49">
        <v>4999.7895374790787</v>
      </c>
      <c r="M482" s="49">
        <v>5209.9126837930708</v>
      </c>
      <c r="N482" s="54">
        <v>39865.707433700314</v>
      </c>
    </row>
    <row r="483" spans="1:14" ht="13" customHeight="1" x14ac:dyDescent="0.3">
      <c r="A483" s="5" t="s">
        <v>341</v>
      </c>
      <c r="B483" s="108"/>
      <c r="C483" s="88" t="s">
        <v>29</v>
      </c>
      <c r="D483" s="37">
        <v>0</v>
      </c>
      <c r="E483" s="37">
        <v>0</v>
      </c>
      <c r="F483" s="37">
        <v>8416.0876800000005</v>
      </c>
      <c r="G483" s="37">
        <v>9517.8300672000005</v>
      </c>
      <c r="H483" s="37">
        <v>9898.5432698879995</v>
      </c>
      <c r="I483" s="37">
        <v>10294.485000683519</v>
      </c>
      <c r="J483" s="37">
        <v>10706.264400710861</v>
      </c>
      <c r="K483" s="37">
        <v>11134.514976739296</v>
      </c>
      <c r="L483" s="37">
        <v>11579.89557580887</v>
      </c>
      <c r="M483" s="37">
        <v>12043.091398841225</v>
      </c>
      <c r="N483" s="54">
        <v>83590.712369871777</v>
      </c>
    </row>
    <row r="484" spans="1:14" ht="13" customHeight="1" x14ac:dyDescent="0.3">
      <c r="A484" s="5" t="s">
        <v>342</v>
      </c>
      <c r="B484" s="89"/>
      <c r="C484" s="88" t="s">
        <v>29</v>
      </c>
      <c r="D484" s="37">
        <v>0</v>
      </c>
      <c r="E484" s="37">
        <v>1985.3166666666673</v>
      </c>
      <c r="F484" s="37">
        <v>18402.159245269766</v>
      </c>
      <c r="G484" s="37">
        <v>62017.316622092447</v>
      </c>
      <c r="H484" s="37">
        <v>68887.586864441153</v>
      </c>
      <c r="I484" s="37">
        <v>71937.793880702477</v>
      </c>
      <c r="J484" s="37">
        <v>72716.571766963782</v>
      </c>
      <c r="K484" s="37">
        <v>75645.336068234843</v>
      </c>
      <c r="L484" s="37">
        <v>78681.345853556821</v>
      </c>
      <c r="M484" s="37">
        <v>81717.570808054777</v>
      </c>
      <c r="N484" s="54">
        <v>531990.99777598283</v>
      </c>
    </row>
    <row r="485" spans="1:14" ht="13" customHeight="1" x14ac:dyDescent="0.3">
      <c r="A485" s="24" t="s">
        <v>343</v>
      </c>
      <c r="B485" s="89"/>
      <c r="C485" s="88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</row>
    <row r="486" spans="1:14" ht="13" customHeight="1" x14ac:dyDescent="0.3">
      <c r="A486" s="24" t="s">
        <v>279</v>
      </c>
      <c r="B486" s="90"/>
      <c r="C486" s="88" t="s">
        <v>29</v>
      </c>
      <c r="D486" s="61">
        <v>0</v>
      </c>
      <c r="E486" s="61">
        <v>1985.3166666666673</v>
      </c>
      <c r="F486" s="61">
        <v>18402.159245269766</v>
      </c>
      <c r="G486" s="61">
        <v>62017.316622092447</v>
      </c>
      <c r="H486" s="61">
        <v>68887.586864441153</v>
      </c>
      <c r="I486" s="61">
        <v>71937.793880702477</v>
      </c>
      <c r="J486" s="61">
        <v>72716.571766963782</v>
      </c>
      <c r="K486" s="61">
        <v>75645.336068234843</v>
      </c>
      <c r="L486" s="61">
        <v>78681.345853556821</v>
      </c>
      <c r="M486" s="61">
        <v>81717.570808054777</v>
      </c>
      <c r="N486" s="61">
        <v>531990.99777598283</v>
      </c>
    </row>
    <row r="487" spans="1:14" ht="13" customHeight="1" x14ac:dyDescent="0.3">
      <c r="A487" s="24" t="s">
        <v>280</v>
      </c>
      <c r="B487" s="90">
        <v>306552.89922402764</v>
      </c>
      <c r="C487" s="88" t="s">
        <v>29</v>
      </c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7"/>
    </row>
    <row r="488" spans="1:14" ht="13" customHeight="1" x14ac:dyDescent="0.3">
      <c r="A488" s="105"/>
      <c r="B488" s="106"/>
      <c r="C488" s="96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</row>
    <row r="489" spans="1:14" ht="13" customHeight="1" x14ac:dyDescent="0.3">
      <c r="A489" s="24" t="s">
        <v>345</v>
      </c>
      <c r="B489" s="89"/>
      <c r="C489" s="88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</row>
    <row r="490" spans="1:14" ht="13" customHeight="1" x14ac:dyDescent="0.3">
      <c r="A490" s="24" t="s">
        <v>337</v>
      </c>
      <c r="B490" s="63"/>
      <c r="C490" s="10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</row>
    <row r="491" spans="1:14" ht="13" customHeight="1" x14ac:dyDescent="0.3">
      <c r="A491" s="5" t="s">
        <v>338</v>
      </c>
      <c r="B491" s="31"/>
      <c r="C491" s="88" t="s">
        <v>29</v>
      </c>
      <c r="D491" s="37">
        <v>0</v>
      </c>
      <c r="E491" s="37">
        <v>0</v>
      </c>
      <c r="F491" s="37">
        <v>3952.1664000000001</v>
      </c>
      <c r="G491" s="37">
        <v>4110.2530560000005</v>
      </c>
      <c r="H491" s="37">
        <v>4274.6631782400009</v>
      </c>
      <c r="I491" s="37">
        <v>4445.6497053696003</v>
      </c>
      <c r="J491" s="37">
        <v>4623.4756935843852</v>
      </c>
      <c r="K491" s="37">
        <v>4808.4147213277611</v>
      </c>
      <c r="L491" s="37">
        <v>5000.7513101808718</v>
      </c>
      <c r="M491" s="37">
        <v>5200.7813625881072</v>
      </c>
      <c r="N491" s="54">
        <v>36416.155427290731</v>
      </c>
    </row>
    <row r="492" spans="1:14" ht="13" customHeight="1" x14ac:dyDescent="0.3">
      <c r="A492" s="5" t="s">
        <v>203</v>
      </c>
      <c r="B492" s="108"/>
      <c r="C492" s="88" t="s">
        <v>29</v>
      </c>
      <c r="D492" s="49">
        <v>0</v>
      </c>
      <c r="E492" s="49">
        <v>0</v>
      </c>
      <c r="F492" s="49">
        <v>14919.302483195415</v>
      </c>
      <c r="G492" s="49">
        <v>29807.622261368262</v>
      </c>
      <c r="H492" s="49">
        <v>33639.277135235832</v>
      </c>
      <c r="I492" s="49">
        <v>36465.898815519293</v>
      </c>
      <c r="J492" s="49">
        <v>41344.479811051278</v>
      </c>
      <c r="K492" s="49">
        <v>43179.171878825255</v>
      </c>
      <c r="L492" s="49">
        <v>44998.105837311712</v>
      </c>
      <c r="M492" s="49">
        <v>46889.21415413764</v>
      </c>
      <c r="N492" s="54">
        <v>291243.0723766447</v>
      </c>
    </row>
    <row r="493" spans="1:14" ht="13" customHeight="1" x14ac:dyDescent="0.3">
      <c r="A493" s="5" t="s">
        <v>340</v>
      </c>
      <c r="B493" s="108"/>
      <c r="C493" s="88" t="s">
        <v>29</v>
      </c>
      <c r="D493" s="37">
        <v>0</v>
      </c>
      <c r="E493" s="37">
        <v>0</v>
      </c>
      <c r="F493" s="37">
        <v>1076.255787037037</v>
      </c>
      <c r="G493" s="37">
        <v>2213.2407407407409</v>
      </c>
      <c r="H493" s="37">
        <v>2233.4837962962961</v>
      </c>
      <c r="I493" s="37">
        <v>2152.5115740740744</v>
      </c>
      <c r="J493" s="37">
        <v>2071.5393518518522</v>
      </c>
      <c r="K493" s="37">
        <v>1990.5671296296298</v>
      </c>
      <c r="L493" s="37">
        <v>1909.5949074074072</v>
      </c>
      <c r="M493" s="37">
        <v>1828.6226851851852</v>
      </c>
      <c r="N493" s="54">
        <v>15475.815972222223</v>
      </c>
    </row>
    <row r="494" spans="1:14" ht="13" customHeight="1" x14ac:dyDescent="0.3">
      <c r="A494" s="5" t="s">
        <v>342</v>
      </c>
      <c r="B494" s="89"/>
      <c r="C494" s="88" t="s">
        <v>29</v>
      </c>
      <c r="D494" s="37">
        <v>0</v>
      </c>
      <c r="E494" s="37">
        <v>0</v>
      </c>
      <c r="F494" s="37">
        <v>19947.724670232452</v>
      </c>
      <c r="G494" s="37">
        <v>36131.116058109008</v>
      </c>
      <c r="H494" s="37">
        <v>40147.424109772131</v>
      </c>
      <c r="I494" s="37">
        <v>43064.060094962966</v>
      </c>
      <c r="J494" s="37">
        <v>48039.494856487516</v>
      </c>
      <c r="K494" s="37">
        <v>49978.153729782643</v>
      </c>
      <c r="L494" s="37">
        <v>51908.452054899994</v>
      </c>
      <c r="M494" s="37">
        <v>53918.618201910933</v>
      </c>
      <c r="N494" s="54">
        <v>343135.04377615766</v>
      </c>
    </row>
    <row r="495" spans="1:14" ht="13" customHeight="1" x14ac:dyDescent="0.3">
      <c r="A495" s="24" t="s">
        <v>343</v>
      </c>
      <c r="B495" s="89"/>
      <c r="C495" s="88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</row>
    <row r="496" spans="1:14" ht="13" customHeight="1" x14ac:dyDescent="0.3">
      <c r="A496" s="24" t="s">
        <v>279</v>
      </c>
      <c r="B496" s="90"/>
      <c r="C496" s="88" t="s">
        <v>29</v>
      </c>
      <c r="D496" s="61">
        <v>0</v>
      </c>
      <c r="E496" s="61">
        <v>0</v>
      </c>
      <c r="F496" s="61">
        <v>19947.724670232452</v>
      </c>
      <c r="G496" s="61">
        <v>36131.116058109008</v>
      </c>
      <c r="H496" s="61">
        <v>40147.424109772131</v>
      </c>
      <c r="I496" s="61">
        <v>43064.060094962966</v>
      </c>
      <c r="J496" s="61">
        <v>48039.494856487516</v>
      </c>
      <c r="K496" s="61">
        <v>49978.153729782643</v>
      </c>
      <c r="L496" s="61">
        <v>51908.452054899994</v>
      </c>
      <c r="M496" s="61">
        <v>53918.618201910933</v>
      </c>
      <c r="N496" s="61">
        <v>343135.04377615766</v>
      </c>
    </row>
    <row r="497" spans="1:14" ht="13" customHeight="1" x14ac:dyDescent="0.3">
      <c r="A497" s="24" t="s">
        <v>280</v>
      </c>
      <c r="B497" s="90">
        <v>197638.36049549605</v>
      </c>
      <c r="C497" s="88" t="s">
        <v>29</v>
      </c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7"/>
    </row>
    <row r="498" spans="1:14" ht="13" customHeight="1" x14ac:dyDescent="0.3">
      <c r="A498" s="52"/>
      <c r="B498" s="110"/>
      <c r="C498" s="111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</row>
    <row r="499" spans="1:14" x14ac:dyDescent="0.3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</row>
    <row r="501" spans="1:14" ht="25.5" customHeight="1" thickBot="1" x14ac:dyDescent="0.35">
      <c r="A501" s="1" t="s">
        <v>346</v>
      </c>
      <c r="B501" s="2"/>
      <c r="C501" s="2"/>
      <c r="D501" s="2"/>
      <c r="E501" s="2"/>
    </row>
    <row r="502" spans="1:14" ht="13.5" thickTop="1" x14ac:dyDescent="0.3"/>
    <row r="524" spans="1:5" x14ac:dyDescent="0.3">
      <c r="A524" s="4" t="s">
        <v>0</v>
      </c>
    </row>
    <row r="527" spans="1:5" ht="25.5" customHeight="1" thickBot="1" x14ac:dyDescent="0.35">
      <c r="A527" s="1" t="s">
        <v>347</v>
      </c>
      <c r="B527" s="2"/>
      <c r="C527" s="2"/>
      <c r="D527" s="2"/>
      <c r="E527" s="2"/>
    </row>
    <row r="528" spans="1:5" ht="13.5" thickTop="1" x14ac:dyDescent="0.3"/>
  </sheetData>
  <pageMargins left="0.39370078740157483" right="0.19685039370078741" top="0.39370078740157483" bottom="0.39370078740157483" header="0.19685039370078741" footer="0.19685039370078741"/>
  <pageSetup paperSize="9" pageOrder="overThenDown" orientation="landscape" r:id="rId1"/>
  <headerFooter>
    <oddHeader>&amp;LАльт-Инвест&amp;R&amp;D &amp;T</oddHeader>
    <oddFooter>&amp;L&amp;Z&amp;F&amp;RСтр.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Бизнес-план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Валерия</dc:creator>
  <cp:lastModifiedBy>Валерия</cp:lastModifiedBy>
  <dcterms:created xsi:type="dcterms:W3CDTF">2024-07-04T09:15:54Z</dcterms:created>
  <dcterms:modified xsi:type="dcterms:W3CDTF">2024-07-04T09:29:26Z</dcterms:modified>
</cp:coreProperties>
</file>