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ey\YandexDisk\БП 2024\КОРОБОЧНЫЕ РЕШЕНИЯ 2024\МУНИЦИПАЛИТЕТЫ\2. Александровский\"/>
    </mc:Choice>
  </mc:AlternateContent>
  <xr:revisionPtr revIDLastSave="0" documentId="8_{FC79100D-A1D5-44F2-B142-6B91E71A2454}" xr6:coauthVersionLast="45" xr6:coauthVersionMax="45" xr10:uidLastSave="{00000000-0000-0000-0000-000000000000}"/>
  <bookViews>
    <workbookView xWindow="-110" yWindow="-110" windowWidth="19420" windowHeight="10300" xr2:uid="{3A80978D-3B92-43B0-BC70-B3489B369594}"/>
  </bookViews>
  <sheets>
    <sheet name="Бизнес-план" sheetId="1" r:id="rId1"/>
  </sheets>
  <externalReferences>
    <externalReference r:id="rId2"/>
  </externalReferences>
  <definedNames>
    <definedName name="CurName1">[1]Параметры!$C$51</definedName>
    <definedName name="CurName2">[1]Параметры!$C$52</definedName>
    <definedName name="CurName3">[1]Параметры!$C$53</definedName>
    <definedName name="CurName4">[1]Параметры!$C$54</definedName>
    <definedName name="CurName5">[1]Параметры!$C$55</definedName>
    <definedName name="CurReport">[1]Параметры!$C$56</definedName>
    <definedName name="Opt_IsDemo">[1]Options!$B$15</definedName>
    <definedName name="Opt_Version">[1]Options!$B$8</definedName>
    <definedName name="Prj_Cur1">[1]Параметры!$D$51</definedName>
    <definedName name="Prj_Cur2">[1]Параметры!$D$52</definedName>
    <definedName name="Prj_Cur3">[1]Параметры!$D$53</definedName>
    <definedName name="Prj_Cur4">[1]Параметры!$D$54</definedName>
    <definedName name="Prj_Cur5">[1]Параметры!$D$55</definedName>
    <definedName name="Prj_CurReport">[1]Параметры!$B$56</definedName>
    <definedName name="Prj_Inflation">[1]Параметры!$B$48</definedName>
    <definedName name="Prj_Invest">[1]Параметры!$D$26</definedName>
    <definedName name="Prj_Language">[1]Параметры!$D$8</definedName>
    <definedName name="Prj_Len">[1]Параметры!$D$25</definedName>
    <definedName name="Prj_Name">[1]Параметры!$A$4</definedName>
    <definedName name="Prj_Period">[1]Параметры!$D$27</definedName>
    <definedName name="Prj_Protect">[1]Параметры!$D$9</definedName>
    <definedName name="Prj_Region">[1]Макро!$D$6</definedName>
    <definedName name="Prj_StartDate">[1]Параметры!$B$24</definedName>
    <definedName name="Prj_StartMonth">[1]Параметры!$B$31</definedName>
    <definedName name="Prj_StartYear">[1]Параметры!$B$30</definedName>
    <definedName name="Prj_Step">[1]Параметры!$D$29</definedName>
    <definedName name="Prj_Style">[1]Параметры!$D$10</definedName>
    <definedName name="Prj_Tax1">[1]Параметры!$D$62</definedName>
    <definedName name="Prj_Tax2">[1]Параметры!$D$65</definedName>
    <definedName name="Prj_Tax3">[1]Параметры!$D$66</definedName>
    <definedName name="Prj_Tax4">[1]Параметры!$D$67</definedName>
    <definedName name="Prj_Tax5">[1]Параметры!$D$68</definedName>
    <definedName name="Prj_Tax6">[1]Параметры!$D$69</definedName>
    <definedName name="Prj_Type">[1]Макро!$D$7</definedName>
    <definedName name="Prj_VAT">[1]Параметры!$B$63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<sst xmlns="http://schemas.openxmlformats.org/spreadsheetml/2006/main" count="508" uniqueCount="240">
  <si>
    <t xml:space="preserve"> </t>
  </si>
  <si>
    <t>ПРОДАЖИ</t>
  </si>
  <si>
    <t>ИТОГО</t>
  </si>
  <si>
    <t>Мясо кролика (тушка)</t>
  </si>
  <si>
    <t>объем продаж за период</t>
  </si>
  <si>
    <t>тонна</t>
  </si>
  <si>
    <t>цена за единицу (тонна), без НДС</t>
  </si>
  <si>
    <t>тыс. руб.</t>
  </si>
  <si>
    <t>выручка от реализации, без НДС</t>
  </si>
  <si>
    <t xml:space="preserve">Печень кролика </t>
  </si>
  <si>
    <t>Отходы бойни: сушеные уши (набор 8 шт.)</t>
  </si>
  <si>
    <t>набор</t>
  </si>
  <si>
    <t>цена за единицу (набор), без НДС</t>
  </si>
  <si>
    <t>Отходы бойни: сушеные лапы (набор 8 шт.)</t>
  </si>
  <si>
    <t>Навоз (40 кг мешок)</t>
  </si>
  <si>
    <t>мешок</t>
  </si>
  <si>
    <t>цена за единицу (мешок), без НДС</t>
  </si>
  <si>
    <t>Шкурки на переработку (соленые)</t>
  </si>
  <si>
    <t>шт.</t>
  </si>
  <si>
    <t>цена за единицу (шт.), без НДС</t>
  </si>
  <si>
    <t>Итого:</t>
  </si>
  <si>
    <t>Выручка в отчете о прибылях и убытках, без НДС</t>
  </si>
  <si>
    <t>СЫРЬЕ И МАТЕРИАЛЬНЫЕ ЗАТРАТЫ</t>
  </si>
  <si>
    <t>Себестоимость: крольчатина</t>
  </si>
  <si>
    <t>физический расход на проданные товары за период</t>
  </si>
  <si>
    <t>затраты на проданный товар, без НДС</t>
  </si>
  <si>
    <t>Себестоимость: побочная продукция</t>
  </si>
  <si>
    <t>Тара для печени кролика</t>
  </si>
  <si>
    <t>Итого: Материальные затраты</t>
  </si>
  <si>
    <t>Суммарные затраты в отчете о прибылях и убытках</t>
  </si>
  <si>
    <t>ПЕРСОНАЛ</t>
  </si>
  <si>
    <t>Производственный персонал</t>
  </si>
  <si>
    <t>Забойщик животных</t>
  </si>
  <si>
    <t>численность</t>
  </si>
  <si>
    <t>человек</t>
  </si>
  <si>
    <t>средний оклад, в месяц</t>
  </si>
  <si>
    <t>заработная плата</t>
  </si>
  <si>
    <t>Кроликовод</t>
  </si>
  <si>
    <t>Ветеринарный врач</t>
  </si>
  <si>
    <t>Инженер</t>
  </si>
  <si>
    <t>Административный персонал</t>
  </si>
  <si>
    <t>Генеральный директор</t>
  </si>
  <si>
    <t xml:space="preserve">Главный энергетик </t>
  </si>
  <si>
    <t>Главный бухгалтер</t>
  </si>
  <si>
    <t>Финансово-экономический отдел</t>
  </si>
  <si>
    <t>Отдел закупок</t>
  </si>
  <si>
    <t>Административно-хозяйственный отдел</t>
  </si>
  <si>
    <t>Коммерческий персонал</t>
  </si>
  <si>
    <t>Отдел маркетинга и продаж</t>
  </si>
  <si>
    <t>Затраты на производственный персонал, с соц. взносами</t>
  </si>
  <si>
    <t>Затраты на административный персонал, с соц. взносами</t>
  </si>
  <si>
    <t>Затраты на коммерческий персонал, с соц. взносами</t>
  </si>
  <si>
    <t>Итого: затраты на персонал, с соц. взносами</t>
  </si>
  <si>
    <t>Численность персонала</t>
  </si>
  <si>
    <t>ОПЕРАЦИОННЫЕ РАСХОДЫ</t>
  </si>
  <si>
    <t>Производственные издержки</t>
  </si>
  <si>
    <t>затраты с учетом инфляции, без НДС</t>
  </si>
  <si>
    <t>Управленческие издержки</t>
  </si>
  <si>
    <t>Управленческиеиздержки</t>
  </si>
  <si>
    <t>Коммерческие издержки</t>
  </si>
  <si>
    <t>Маркетинг, реклама</t>
  </si>
  <si>
    <t>Итого: Производственные издержки, с НДС</t>
  </si>
  <si>
    <t>сумма без НДС</t>
  </si>
  <si>
    <t>Итого: Управленческие издержки, с НДС</t>
  </si>
  <si>
    <t>Итого: Коммерческие издержки, с НДС</t>
  </si>
  <si>
    <t>Всего постоянных издержек, без НДС</t>
  </si>
  <si>
    <t>Всего постоянных издержек, с НДС</t>
  </si>
  <si>
    <t>НАЛОГОВЫЕ ПЛАТЕЖИ</t>
  </si>
  <si>
    <t>Начисленный НДС</t>
  </si>
  <si>
    <t>средний период уплаты налогов</t>
  </si>
  <si>
    <t>дней</t>
  </si>
  <si>
    <t>Начисленный налог на имущество</t>
  </si>
  <si>
    <t>Начисленные социальные взносы</t>
  </si>
  <si>
    <t>Начисленный налог на прибыль</t>
  </si>
  <si>
    <t>Начисленные налоговые платежи</t>
  </si>
  <si>
    <t>Уплаченные налоговые платежи</t>
  </si>
  <si>
    <t>Задолженность перед бюджетом и фондами</t>
  </si>
  <si>
    <t>СОБСТВЕННЫЙ КАПИТАЛ</t>
  </si>
  <si>
    <t>Собственные средства</t>
  </si>
  <si>
    <t>Собственные средства (30%)</t>
  </si>
  <si>
    <t>вложение собственных средств</t>
  </si>
  <si>
    <t>Итого: Вложение собственных средств</t>
  </si>
  <si>
    <t>Финансирование ранее понесенных затрат</t>
  </si>
  <si>
    <t>Акционерный капитал (с учетом начального баланса)</t>
  </si>
  <si>
    <t>Остаток денег на счете</t>
  </si>
  <si>
    <t>ПОЛУЧЕННЫЕ КРЕДИТЫ И ЗАЙМЫ</t>
  </si>
  <si>
    <t>Долгосрочные кредиты</t>
  </si>
  <si>
    <t>Кредит банка (70%)</t>
  </si>
  <si>
    <t>ставка процентов по кредиту</t>
  </si>
  <si>
    <t>% в год</t>
  </si>
  <si>
    <t>поступление денег от кредита</t>
  </si>
  <si>
    <t>погашение кредита</t>
  </si>
  <si>
    <t>задолженность по кредиту</t>
  </si>
  <si>
    <t>начисленные проценты</t>
  </si>
  <si>
    <t>Итого: Задолженность на конец периода</t>
  </si>
  <si>
    <t>Поступления кредитов</t>
  </si>
  <si>
    <t>Выплата основного долга</t>
  </si>
  <si>
    <t>Проценты начисленные</t>
  </si>
  <si>
    <t>Долгосрочные кредиты на конец периода</t>
  </si>
  <si>
    <t>Покрытие выплаты долга, DSCR</t>
  </si>
  <si>
    <t>раз</t>
  </si>
  <si>
    <t>-</t>
  </si>
  <si>
    <t>ОТЧЕТ О ПРИБЫЛЯХ И УБЫТКАХ, тыс. руб.</t>
  </si>
  <si>
    <t>Выручка</t>
  </si>
  <si>
    <t>Себестоимость:</t>
  </si>
  <si>
    <t>сырье и материалы</t>
  </si>
  <si>
    <t>производственный персонал</t>
  </si>
  <si>
    <t>производственные расходы</t>
  </si>
  <si>
    <t>Валовая прибыль</t>
  </si>
  <si>
    <t>Административный и коммерческий персонал</t>
  </si>
  <si>
    <t>Административные расходы</t>
  </si>
  <si>
    <t>Коммерческие расходы</t>
  </si>
  <si>
    <t>Налоги, относимые на себестоимость</t>
  </si>
  <si>
    <t>EBITDA</t>
  </si>
  <si>
    <t>Амортизация</t>
  </si>
  <si>
    <t>Проценты к уплате</t>
  </si>
  <si>
    <t>Прибыль (убыток) от операционной деятельности</t>
  </si>
  <si>
    <t>Курсовые разницы</t>
  </si>
  <si>
    <t>Прибыль до налогообложения</t>
  </si>
  <si>
    <t>Налог на прибыль</t>
  </si>
  <si>
    <t>Чистая прибыль (убыток)</t>
  </si>
  <si>
    <t>Нераспределенная чистая прибыль за период</t>
  </si>
  <si>
    <t>ОТЧЕТ О ДВИЖЕНИИ ДЕНЕЖНЫХ СРЕДСТВ (прямой), тыс. руб.</t>
  </si>
  <si>
    <t>Поступления от продаж</t>
  </si>
  <si>
    <t>Оплата материалов и операционных расходов</t>
  </si>
  <si>
    <t>Заработная плата</t>
  </si>
  <si>
    <t>Налоги</t>
  </si>
  <si>
    <t>Выплата процентов по кредитам</t>
  </si>
  <si>
    <t>Денежные потоки от операционной деятельности</t>
  </si>
  <si>
    <t>Инвестиции в недвижимость</t>
  </si>
  <si>
    <t>Инвестиции в оборудование</t>
  </si>
  <si>
    <t>Денежные потоки от инвестиционной деятельности</t>
  </si>
  <si>
    <t>Бюджетные средства на инвестиции</t>
  </si>
  <si>
    <t>Поступления собственного капитала</t>
  </si>
  <si>
    <t>Возврат кредитов</t>
  </si>
  <si>
    <t>Денежные потоки от финансовой деятельности</t>
  </si>
  <si>
    <t>Суммарный денежный поток за период</t>
  </si>
  <si>
    <t>Денежные средства на конец периода</t>
  </si>
  <si>
    <t>БАЛАНС, тыс. руб.</t>
  </si>
  <si>
    <t>Денежные средства</t>
  </si>
  <si>
    <t>Дебиторская задолженность</t>
  </si>
  <si>
    <t>Авансы уплаченные поставщикам</t>
  </si>
  <si>
    <t>Готовая продукция на складе</t>
  </si>
  <si>
    <t>Незавершенное производство</t>
  </si>
  <si>
    <t>Запасы материалов и комплектующих</t>
  </si>
  <si>
    <t>НДС на приобретенные товары</t>
  </si>
  <si>
    <t>Прочие оборотные активы</t>
  </si>
  <si>
    <t>Суммарные оборотные активы</t>
  </si>
  <si>
    <t>Здания и сооружения</t>
  </si>
  <si>
    <t>Оборудование и прочие активы</t>
  </si>
  <si>
    <t>Незавершенные капиталовложения</t>
  </si>
  <si>
    <t>Суммарные внеоборотные активы</t>
  </si>
  <si>
    <t>ИТОГО АКТИВОВ</t>
  </si>
  <si>
    <t>Кредиторская задолженность перед поставщиками</t>
  </si>
  <si>
    <t>Расчеты с бюджетом и внебюджетными фондами</t>
  </si>
  <si>
    <t>Расчеты с персоналом</t>
  </si>
  <si>
    <t>Полученные авансы покупателей</t>
  </si>
  <si>
    <t>Краткосрочные кредиты</t>
  </si>
  <si>
    <t>Суммарные краткосрочные обязательства</t>
  </si>
  <si>
    <t>Суммарные долгосрочные обязательства</t>
  </si>
  <si>
    <t>Акционерный капитал</t>
  </si>
  <si>
    <t>Нераспределенная прибыль</t>
  </si>
  <si>
    <t>Суммарный собственный капитал</t>
  </si>
  <si>
    <t>ИТОГО ПАССИВОВ</t>
  </si>
  <si>
    <t>ЭФФЕКТИВНОСТЬ ДЛЯ ПРОЕКТА (FCFF)</t>
  </si>
  <si>
    <t>Учитывать рыночную стоимость начальных активов?</t>
  </si>
  <si>
    <t>Да</t>
  </si>
  <si>
    <t>Учитывать терминальную стоимость?</t>
  </si>
  <si>
    <t>Нет</t>
  </si>
  <si>
    <t>Долгосрочные темпы роста в постпрогнозный период</t>
  </si>
  <si>
    <t>Ставка дисконтирования</t>
  </si>
  <si>
    <t>%</t>
  </si>
  <si>
    <t>Свободный денежный поток компании, FCFF</t>
  </si>
  <si>
    <t>Учет активов начального баланса</t>
  </si>
  <si>
    <t>Учет терминальной стоимости</t>
  </si>
  <si>
    <t>Денежный поток для расчета эффективности</t>
  </si>
  <si>
    <t>Чистая приведенная стоимость, NPV</t>
  </si>
  <si>
    <t>Внутренняя норма рентабельности, IRR</t>
  </si>
  <si>
    <t>(с учетом инфляции, номинальная)</t>
  </si>
  <si>
    <t>Дисконтированный срок окупаемости, PBP</t>
  </si>
  <si>
    <t>лет</t>
  </si>
  <si>
    <t>Простой срок окупаемости</t>
  </si>
  <si>
    <t>Норма доходности дисконтированных затрат (PI)</t>
  </si>
  <si>
    <t>Модифицированная IRR, MIRR</t>
  </si>
  <si>
    <t>Ставка реинвестирования доходов (для расчета MIRR)</t>
  </si>
  <si>
    <t>ставка на расчетный период</t>
  </si>
  <si>
    <t>коэффициент дисконта на начало периода</t>
  </si>
  <si>
    <t>коэффициент реинвестирования</t>
  </si>
  <si>
    <t>ФИНАНСОВЫЕ КОЭФФИЦИЕНТЫ</t>
  </si>
  <si>
    <t>Рентабельность продаж по чистой прибыли, NPM</t>
  </si>
  <si>
    <t>Рентабельность продаж по EBITDA</t>
  </si>
  <si>
    <t>Рентабельность продаж по EBIT</t>
  </si>
  <si>
    <t>Рентабельность продаж по валовой прибыли</t>
  </si>
  <si>
    <t>Рентабельность продаж по операционной прибыли</t>
  </si>
  <si>
    <t>Доля переменных затрат</t>
  </si>
  <si>
    <t>Переменные затраты</t>
  </si>
  <si>
    <t>Все затраты</t>
  </si>
  <si>
    <t>Точка безубыточности</t>
  </si>
  <si>
    <t>"Запас прочности"</t>
  </si>
  <si>
    <t>Рентабельность собственного капитала, ROE</t>
  </si>
  <si>
    <t>Рентабельность инвестированного капитала, ROIC</t>
  </si>
  <si>
    <t>Рентабельность суммарных активов, ROTA</t>
  </si>
  <si>
    <t>Рентабельность внеоборотных активов, ROFA</t>
  </si>
  <si>
    <t>Коэффициент автономии</t>
  </si>
  <si>
    <t>Средневзвешенная стоимость капитала (WACC)</t>
  </si>
  <si>
    <t>Средняя стоимость заемного капитала</t>
  </si>
  <si>
    <t>Коэффициент текущей ликвидности</t>
  </si>
  <si>
    <t>Коэффицинт срочной ликвидности</t>
  </si>
  <si>
    <t>Коэффициент абсолютной ликвидности</t>
  </si>
  <si>
    <t>Чистый оборотный капитал</t>
  </si>
  <si>
    <t>Период сбора дебиторской задолженности</t>
  </si>
  <si>
    <t>дн.</t>
  </si>
  <si>
    <t>Период хранения запасов продукции</t>
  </si>
  <si>
    <t>Период хранения сырья и материалов</t>
  </si>
  <si>
    <t>Оборачиваемость внеоборотных активов</t>
  </si>
  <si>
    <t>раз в год</t>
  </si>
  <si>
    <t>Оборачиваемость суммарных активов</t>
  </si>
  <si>
    <t>Данные для расчета финансовых коэффициентов</t>
  </si>
  <si>
    <t>Чистая прибыль (годовая)</t>
  </si>
  <si>
    <t>EBIT</t>
  </si>
  <si>
    <t>EBIT (годовая)</t>
  </si>
  <si>
    <t>Собственный капитал (среднее)</t>
  </si>
  <si>
    <t>Чистая прибыль без вычета процентов</t>
  </si>
  <si>
    <t>Чистая прибыль без вычета процентов (годовая)</t>
  </si>
  <si>
    <t>Инвестированный капитал (среднее)</t>
  </si>
  <si>
    <t>Активы (среднее)</t>
  </si>
  <si>
    <t>Внеоборотные активы (среднее)</t>
  </si>
  <si>
    <t>Средняя доля собственного капитала</t>
  </si>
  <si>
    <t>Заемный капитал (среднее)</t>
  </si>
  <si>
    <t>Дебиторская задолженность (среднее)</t>
  </si>
  <si>
    <t>Готовая продукция (среднее)</t>
  </si>
  <si>
    <t>Сырье и материалы (среднее)</t>
  </si>
  <si>
    <t>Постоянные затраты</t>
  </si>
  <si>
    <t>Суммарная ставка налога на прибыль</t>
  </si>
  <si>
    <t>Длительность периода в днях</t>
  </si>
  <si>
    <t>Длительность периода в месяцах</t>
  </si>
  <si>
    <t>График: Продажи</t>
  </si>
  <si>
    <t>График: EBITDA</t>
  </si>
  <si>
    <t>График: Инвестиционные денежные потоки</t>
  </si>
  <si>
    <t>График окупаемости (FCFF)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</si>
</sst>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0.0000"/>
  </numFmts>
  <fonts count="14" x14ac:knownFonts="1"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8"/>
      <color rgb="FF80808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3" fontId="2" fillId="0" borderId="0" xfId="0" applyNumberFormat="1" applyFont="1"/>
    <xf numFmtId="3" fontId="6" fillId="0" borderId="0" xfId="0" applyNumberFormat="1" applyFont="1"/>
    <xf numFmtId="0" fontId="4" fillId="0" borderId="0" xfId="0" applyFont="1" applyAlignment="1">
      <alignment horizontal="center"/>
    </xf>
    <xf numFmtId="4" fontId="2" fillId="0" borderId="0" xfId="0" applyNumberFormat="1" applyFont="1"/>
    <xf numFmtId="3" fontId="5" fillId="0" borderId="0" xfId="0" applyNumberFormat="1" applyFont="1"/>
    <xf numFmtId="0" fontId="3" fillId="0" borderId="0" xfId="0" applyFont="1"/>
    <xf numFmtId="0" fontId="7" fillId="0" borderId="0" xfId="0" applyFont="1"/>
    <xf numFmtId="0" fontId="2" fillId="0" borderId="0" xfId="0" applyFont="1" applyAlignment="1">
      <alignment horizontal="left" indent="1"/>
    </xf>
    <xf numFmtId="0" fontId="1" fillId="0" borderId="2" xfId="0" applyFont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/>
    <xf numFmtId="0" fontId="3" fillId="0" borderId="3" xfId="0" applyFont="1" applyBorder="1"/>
    <xf numFmtId="0" fontId="2" fillId="0" borderId="3" xfId="0" applyFont="1" applyBorder="1"/>
    <xf numFmtId="0" fontId="7" fillId="0" borderId="3" xfId="0" applyFont="1" applyBorder="1"/>
    <xf numFmtId="2" fontId="5" fillId="0" borderId="0" xfId="0" applyNumberFormat="1" applyFont="1"/>
    <xf numFmtId="3" fontId="2" fillId="0" borderId="0" xfId="0" applyNumberFormat="1" applyFont="1" applyAlignment="1">
      <alignment horizontal="right"/>
    </xf>
    <xf numFmtId="0" fontId="8" fillId="0" borderId="4" xfId="0" applyFont="1" applyBorder="1"/>
    <xf numFmtId="0" fontId="3" fillId="0" borderId="4" xfId="0" applyFont="1" applyBorder="1"/>
    <xf numFmtId="0" fontId="2" fillId="0" borderId="4" xfId="0" applyFont="1" applyBorder="1"/>
    <xf numFmtId="0" fontId="7" fillId="0" borderId="4" xfId="0" applyFont="1" applyBorder="1"/>
    <xf numFmtId="3" fontId="7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2" fontId="2" fillId="0" borderId="0" xfId="0" applyNumberFormat="1" applyFont="1"/>
    <xf numFmtId="0" fontId="8" fillId="0" borderId="0" xfId="0" applyFont="1"/>
    <xf numFmtId="3" fontId="8" fillId="0" borderId="0" xfId="0" applyNumberFormat="1" applyFont="1" applyAlignment="1">
      <alignment horizontal="right"/>
    </xf>
    <xf numFmtId="3" fontId="11" fillId="0" borderId="0" xfId="0" applyNumberFormat="1" applyFont="1"/>
    <xf numFmtId="3" fontId="8" fillId="0" borderId="0" xfId="0" applyNumberFormat="1" applyFont="1"/>
    <xf numFmtId="0" fontId="2" fillId="0" borderId="2" xfId="0" applyFont="1" applyBorder="1"/>
    <xf numFmtId="0" fontId="3" fillId="0" borderId="2" xfId="0" applyFont="1" applyBorder="1"/>
    <xf numFmtId="0" fontId="7" fillId="0" borderId="2" xfId="0" applyFont="1" applyBorder="1"/>
    <xf numFmtId="0" fontId="1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2"/>
    </xf>
    <xf numFmtId="2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3" fontId="8" fillId="0" borderId="5" xfId="0" applyNumberFormat="1" applyFont="1" applyBorder="1"/>
    <xf numFmtId="3" fontId="11" fillId="0" borderId="5" xfId="0" applyNumberFormat="1" applyFont="1" applyBorder="1"/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3" fontId="8" fillId="0" borderId="6" xfId="0" applyNumberFormat="1" applyFont="1" applyBorder="1"/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0" fontId="8" fillId="0" borderId="7" xfId="0" applyFont="1" applyBorder="1" applyAlignment="1">
      <alignment horizontal="left"/>
    </xf>
    <xf numFmtId="3" fontId="8" fillId="0" borderId="7" xfId="0" applyNumberFormat="1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7" fillId="0" borderId="0" xfId="0" applyNumberFormat="1" applyFont="1"/>
    <xf numFmtId="164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7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164" fontId="2" fillId="0" borderId="6" xfId="0" applyNumberFormat="1" applyFont="1" applyBorder="1"/>
    <xf numFmtId="2" fontId="2" fillId="0" borderId="0" xfId="0" applyNumberFormat="1" applyFont="1" applyAlignment="1">
      <alignment horizontal="right"/>
    </xf>
    <xf numFmtId="0" fontId="2" fillId="0" borderId="6" xfId="0" applyFont="1" applyBorder="1"/>
    <xf numFmtId="165" fontId="2" fillId="0" borderId="0" xfId="0" applyNumberFormat="1" applyFont="1" applyAlignment="1">
      <alignment horizontal="right"/>
    </xf>
    <xf numFmtId="165" fontId="2" fillId="0" borderId="6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Выручка</c:v>
          </c:tx>
          <c:invertIfNegative val="0"/>
          <c:cat>
            <c:strLit>
              <c:ptCount val="10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174492.24625</c:v>
              </c:pt>
              <c:pt idx="3">
                <c:v>198150.52950000003</c:v>
              </c:pt>
              <c:pt idx="4">
                <c:v>251875.89991200002</c:v>
              </c:pt>
              <c:pt idx="5">
                <c:v>265875.39627264004</c:v>
              </c:pt>
              <c:pt idx="6">
                <c:v>280207.41269606398</c:v>
              </c:pt>
              <c:pt idx="7">
                <c:v>290407.70920390653</c:v>
              </c:pt>
              <c:pt idx="8">
                <c:v>300680.01757206285</c:v>
              </c:pt>
              <c:pt idx="9">
                <c:v>311027.21827494539</c:v>
              </c:pt>
            </c:numLit>
          </c:val>
          <c:extLst>
            <c:ext xmlns:c16="http://schemas.microsoft.com/office/drawing/2014/chart" uri="{C3380CC4-5D6E-409C-BE32-E72D297353CC}">
              <c16:uniqueId val="{00000000-2435-4317-9CD2-04A28DD3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8316160"/>
        <c:axId val="148317696"/>
      </c:barChart>
      <c:catAx>
        <c:axId val="1483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317696"/>
        <c:crosses val="autoZero"/>
        <c:auto val="1"/>
        <c:lblAlgn val="ctr"/>
        <c:lblOffset val="100"/>
        <c:noMultiLvlLbl val="0"/>
      </c:catAx>
      <c:valAx>
        <c:axId val="14831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3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EBITDA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49412.16887666667</c:v>
              </c:pt>
              <c:pt idx="3">
                <c:v>60421.881258400026</c:v>
              </c:pt>
              <c:pt idx="4">
                <c:v>85023.644310869378</c:v>
              </c:pt>
              <c:pt idx="5">
                <c:v>92514.387989288152</c:v>
              </c:pt>
              <c:pt idx="6">
                <c:v>100090.01678862321</c:v>
              </c:pt>
              <c:pt idx="7">
                <c:v>103350.40579350144</c:v>
              </c:pt>
              <c:pt idx="8">
                <c:v>106399.96702524158</c:v>
              </c:pt>
              <c:pt idx="9">
                <c:v>109230.26737291794</c:v>
              </c:pt>
            </c:numLit>
          </c:val>
          <c:extLst>
            <c:ext xmlns:c16="http://schemas.microsoft.com/office/drawing/2014/chart" uri="{C3380CC4-5D6E-409C-BE32-E72D297353CC}">
              <c16:uniqueId val="{00000000-1C8E-432E-B617-E62DD13F5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7474304"/>
        <c:axId val="147475840"/>
      </c:barChart>
      <c:catAx>
        <c:axId val="1474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475840"/>
        <c:crosses val="autoZero"/>
        <c:auto val="1"/>
        <c:lblAlgn val="ctr"/>
        <c:lblOffset val="100"/>
        <c:noMultiLvlLbl val="0"/>
      </c:catAx>
      <c:valAx>
        <c:axId val="14747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47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Денежные потоки от инвестиционной деятельности</c:v>
          </c:tx>
          <c:invertIfNegative val="0"/>
          <c:cat>
            <c:strLit>
              <c:ptCount val="10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</c:strLit>
          </c:cat>
          <c:val>
            <c:numLit>
              <c:formatCode>General</c:formatCode>
              <c:ptCount val="10"/>
              <c:pt idx="0">
                <c:v>-178075</c:v>
              </c:pt>
              <c:pt idx="1">
                <c:v>-122925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93-4AB9-A628-D8AAE35A2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27040"/>
        <c:axId val="148337024"/>
      </c:barChart>
      <c:catAx>
        <c:axId val="14832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337024"/>
        <c:crosses val="autoZero"/>
        <c:auto val="1"/>
        <c:lblAlgn val="ctr"/>
        <c:lblOffset val="100"/>
        <c:noMultiLvlLbl val="0"/>
      </c:catAx>
      <c:valAx>
        <c:axId val="14833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32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Дисконтированный поток нарастающим итогом</c:v>
          </c:tx>
          <c:spPr>
            <a:ln w="44450">
              <a:solidFill>
                <a:srgbClr val="C00000">
                  <a:alpha val="50000"/>
                </a:srgbClr>
              </a:solidFill>
            </a:ln>
          </c:spPr>
          <c:marker>
            <c:symbol val="none"/>
          </c:marker>
          <c:cat>
            <c:strLit>
              <c:ptCount val="10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</c:strLit>
          </c:cat>
          <c:val>
            <c:numLit>
              <c:formatCode>General</c:formatCode>
              <c:ptCount val="10"/>
              <c:pt idx="0">
                <c:v>-179075</c:v>
              </c:pt>
              <c:pt idx="1">
                <c:v>-289884.49768319656</c:v>
              </c:pt>
              <c:pt idx="2">
                <c:v>-244654.83799577592</c:v>
              </c:pt>
              <c:pt idx="3">
                <c:v>-204150.14313835881</c:v>
              </c:pt>
              <c:pt idx="4">
                <c:v>-130772.26373246785</c:v>
              </c:pt>
              <c:pt idx="5">
                <c:v>-78284.857278700772</c:v>
              </c:pt>
              <c:pt idx="6">
                <c:v>-30838.608719755051</c:v>
              </c:pt>
              <c:pt idx="7">
                <c:v>13346.716984431274</c:v>
              </c:pt>
              <c:pt idx="8">
                <c:v>54639.983205012257</c:v>
              </c:pt>
              <c:pt idx="9">
                <c:v>93112.480415209546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03C-42B6-A06C-535DA809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177280"/>
        <c:axId val="148178816"/>
      </c:lineChart>
      <c:catAx>
        <c:axId val="14817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178816"/>
        <c:crosses val="autoZero"/>
        <c:auto val="1"/>
        <c:lblAlgn val="ctr"/>
        <c:lblOffset val="100"/>
        <c:noMultiLvlLbl val="0"/>
      </c:catAx>
      <c:valAx>
        <c:axId val="1481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17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329</xdr:row>
      <xdr:rowOff>0</xdr:rowOff>
    </xdr:from>
    <xdr:to>
      <xdr:col>5</xdr:col>
      <xdr:colOff>6351</xdr:colOff>
      <xdr:row>350</xdr:row>
      <xdr:rowOff>142875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A18BBD15-B53E-471F-A726-F9DF1576A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355</xdr:row>
      <xdr:rowOff>0</xdr:rowOff>
    </xdr:from>
    <xdr:to>
      <xdr:col>5</xdr:col>
      <xdr:colOff>6351</xdr:colOff>
      <xdr:row>376</xdr:row>
      <xdr:rowOff>142875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B515DF3E-0D22-4DF9-8207-54B9E4734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381</xdr:row>
      <xdr:rowOff>0</xdr:rowOff>
    </xdr:from>
    <xdr:to>
      <xdr:col>5</xdr:col>
      <xdr:colOff>6351</xdr:colOff>
      <xdr:row>402</xdr:row>
      <xdr:rowOff>142875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295559B6-1F7D-43EE-B8E7-9AAE1978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0</xdr:colOff>
      <xdr:row>407</xdr:row>
      <xdr:rowOff>0</xdr:rowOff>
    </xdr:from>
    <xdr:to>
      <xdr:col>5</xdr:col>
      <xdr:colOff>6351</xdr:colOff>
      <xdr:row>428</xdr:row>
      <xdr:rowOff>142875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2FB71374-8EF6-4905-BA12-7E406C7F6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2;_&#1050;&#1088;&#1086;&#1083;&#1080;&#1082;&#1086;&#1074;&#1086;&#1076;&#1095;&#1077;&#1089;&#1082;&#1080;&#1081;%20&#1082;&#1086;&#1084;&#1087;&#1083;&#1077;&#1082;&#10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юме"/>
      <sheetName val="Параметры"/>
      <sheetName val="Макро"/>
      <sheetName val="Старт"/>
      <sheetName val="План"/>
      <sheetName val="Отчеты"/>
      <sheetName val="Анализ"/>
      <sheetName val="Себестоимость"/>
      <sheetName val="ГЧП"/>
      <sheetName val="Графики"/>
      <sheetName val="Риски"/>
      <sheetName val="Бизнес-план"/>
      <sheetName val="Language"/>
      <sheetName val="Options"/>
    </sheetNames>
    <definedNames>
      <definedName name="Run_Report"/>
      <definedName name="Run_ReportExcel"/>
      <definedName name="Run_ReportPrint"/>
    </definedNames>
    <sheetDataSet>
      <sheetData sheetId="0"/>
      <sheetData sheetId="1">
        <row r="4">
          <cell r="A4" t="str">
            <v>Кролиководческий комплекс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24">
          <cell r="B24">
            <v>45658</v>
          </cell>
        </row>
        <row r="25">
          <cell r="D25">
            <v>10</v>
          </cell>
        </row>
        <row r="26">
          <cell r="D26">
            <v>2</v>
          </cell>
        </row>
        <row r="27">
          <cell r="D27">
            <v>3</v>
          </cell>
        </row>
        <row r="29">
          <cell r="D29">
            <v>12</v>
          </cell>
        </row>
        <row r="30">
          <cell r="B30">
            <v>2025</v>
          </cell>
        </row>
        <row r="31">
          <cell r="B31">
            <v>1</v>
          </cell>
        </row>
        <row r="48">
          <cell r="B48">
            <v>1</v>
          </cell>
        </row>
        <row r="51">
          <cell r="C51" t="str">
            <v>тыс. руб.</v>
          </cell>
          <cell r="D51">
            <v>113</v>
          </cell>
        </row>
        <row r="52">
          <cell r="C52" t="str">
            <v>$</v>
          </cell>
          <cell r="D52">
            <v>4</v>
          </cell>
        </row>
        <row r="53">
          <cell r="C53" t="str">
            <v>€</v>
          </cell>
          <cell r="D53">
            <v>5</v>
          </cell>
        </row>
        <row r="54">
          <cell r="C54" t="str">
            <v>KZT</v>
          </cell>
          <cell r="D54">
            <v>7</v>
          </cell>
        </row>
        <row r="55">
          <cell r="C55" t="str">
            <v>CNY</v>
          </cell>
          <cell r="D55">
            <v>9</v>
          </cell>
        </row>
        <row r="56">
          <cell r="B56">
            <v>1</v>
          </cell>
          <cell r="C56" t="str">
            <v>тыс. руб.</v>
          </cell>
        </row>
        <row r="62">
          <cell r="D62">
            <v>1</v>
          </cell>
        </row>
        <row r="63">
          <cell r="B63">
            <v>2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0</v>
          </cell>
        </row>
        <row r="69">
          <cell r="D69">
            <v>0</v>
          </cell>
        </row>
      </sheetData>
      <sheetData sheetId="2">
        <row r="6">
          <cell r="D6">
            <v>1</v>
          </cell>
        </row>
        <row r="7">
          <cell r="D7">
            <v>3</v>
          </cell>
        </row>
      </sheetData>
      <sheetData sheetId="3"/>
      <sheetData sheetId="4"/>
      <sheetData sheetId="5">
        <row r="4">
          <cell r="G4" t="str">
            <v>2025</v>
          </cell>
          <cell r="H4" t="str">
            <v>2026</v>
          </cell>
          <cell r="I4" t="str">
            <v>2027</v>
          </cell>
          <cell r="J4" t="str">
            <v>2028</v>
          </cell>
          <cell r="K4" t="str">
            <v>2029</v>
          </cell>
          <cell r="L4" t="str">
            <v>2030</v>
          </cell>
          <cell r="M4" t="str">
            <v>2031</v>
          </cell>
          <cell r="N4" t="str">
            <v>2032</v>
          </cell>
          <cell r="O4" t="str">
            <v>2033</v>
          </cell>
          <cell r="P4" t="str">
            <v>2034</v>
          </cell>
        </row>
        <row r="6">
          <cell r="A6" t="str">
            <v>Выручка</v>
          </cell>
          <cell r="G6">
            <v>0</v>
          </cell>
          <cell r="H6">
            <v>0</v>
          </cell>
          <cell r="I6">
            <v>174492.24625</v>
          </cell>
          <cell r="J6">
            <v>198150.52950000003</v>
          </cell>
          <cell r="K6">
            <v>251875.89991200002</v>
          </cell>
          <cell r="L6">
            <v>265875.39627264004</v>
          </cell>
          <cell r="M6">
            <v>280207.41269606398</v>
          </cell>
          <cell r="N6">
            <v>290407.70920390653</v>
          </cell>
          <cell r="O6">
            <v>300680.01757206285</v>
          </cell>
          <cell r="P6">
            <v>311027.21827494539</v>
          </cell>
        </row>
        <row r="17">
          <cell r="A17" t="str">
            <v>EBITDA</v>
          </cell>
          <cell r="G17">
            <v>0</v>
          </cell>
          <cell r="H17">
            <v>0</v>
          </cell>
          <cell r="I17">
            <v>49412.16887666667</v>
          </cell>
          <cell r="J17">
            <v>60421.881258400026</v>
          </cell>
          <cell r="K17">
            <v>85023.644310869378</v>
          </cell>
          <cell r="L17">
            <v>92514.387989288152</v>
          </cell>
          <cell r="M17">
            <v>100090.01678862321</v>
          </cell>
          <cell r="N17">
            <v>103350.40579350144</v>
          </cell>
          <cell r="O17">
            <v>106399.96702524158</v>
          </cell>
          <cell r="P17">
            <v>109230.26737291794</v>
          </cell>
        </row>
        <row r="38">
          <cell r="G38" t="str">
            <v>2025</v>
          </cell>
          <cell r="H38" t="str">
            <v>2026</v>
          </cell>
          <cell r="I38" t="str">
            <v>2027</v>
          </cell>
          <cell r="J38" t="str">
            <v>2028</v>
          </cell>
          <cell r="K38" t="str">
            <v>2029</v>
          </cell>
          <cell r="L38" t="str">
            <v>2030</v>
          </cell>
          <cell r="M38" t="str">
            <v>2031</v>
          </cell>
          <cell r="N38" t="str">
            <v>2032</v>
          </cell>
          <cell r="O38" t="str">
            <v>2033</v>
          </cell>
          <cell r="P38" t="str">
            <v>2034</v>
          </cell>
        </row>
        <row r="57">
          <cell r="A57" t="str">
            <v>Денежные потоки от инвестиционной деятельности</v>
          </cell>
          <cell r="G57">
            <v>-178075</v>
          </cell>
          <cell r="H57">
            <v>-122925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</sheetData>
      <sheetData sheetId="6">
        <row r="4">
          <cell r="G4" t="str">
            <v>2025</v>
          </cell>
          <cell r="H4" t="str">
            <v>2026</v>
          </cell>
          <cell r="I4" t="str">
            <v>2027</v>
          </cell>
          <cell r="J4" t="str">
            <v>2028</v>
          </cell>
          <cell r="K4" t="str">
            <v>2029</v>
          </cell>
          <cell r="L4" t="str">
            <v>2030</v>
          </cell>
          <cell r="M4" t="str">
            <v>2031</v>
          </cell>
          <cell r="N4" t="str">
            <v>2032</v>
          </cell>
          <cell r="O4" t="str">
            <v>2033</v>
          </cell>
          <cell r="P4" t="str">
            <v>2034</v>
          </cell>
        </row>
        <row r="24">
          <cell r="A24" t="str">
            <v>Дисконтированный поток нарастающим итогом</v>
          </cell>
          <cell r="G24">
            <v>-179075</v>
          </cell>
          <cell r="H24">
            <v>-289884.49768319656</v>
          </cell>
          <cell r="I24">
            <v>-244654.83799577592</v>
          </cell>
          <cell r="J24">
            <v>-204150.14313835881</v>
          </cell>
          <cell r="K24">
            <v>-130772.26373246785</v>
          </cell>
          <cell r="L24">
            <v>-78284.857278700772</v>
          </cell>
          <cell r="M24">
            <v>-30838.608719755051</v>
          </cell>
          <cell r="N24">
            <v>13346.716984431274</v>
          </cell>
          <cell r="O24">
            <v>54639.983205012257</v>
          </cell>
          <cell r="P24">
            <v>93112.480415209546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9.09</v>
          </cell>
        </row>
        <row r="15">
          <cell r="B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875F-4539-434F-B32F-4F40AD57735F}">
  <sheetPr codeName="Sheet9">
    <outlinePr summaryBelow="0" summaryRight="0"/>
  </sheetPr>
  <dimension ref="A2:N429"/>
  <sheetViews>
    <sheetView tabSelected="1" zoomScaleNormal="100" workbookViewId="0">
      <selection activeCell="A10" sqref="A10"/>
    </sheetView>
  </sheetViews>
  <sheetFormatPr defaultColWidth="9.09765625" defaultRowHeight="13" outlineLevelRow="1" x14ac:dyDescent="0.3"/>
  <cols>
    <col min="1" max="1" width="50.69921875" style="4" customWidth="1"/>
    <col min="2" max="14" width="12.69921875" style="4" customWidth="1"/>
    <col min="15" max="16384" width="9.09765625" style="4"/>
  </cols>
  <sheetData>
    <row r="2" spans="1:13" ht="25.5" customHeight="1" thickBot="1" x14ac:dyDescent="0.35">
      <c r="A2" s="1" t="s">
        <v>1</v>
      </c>
      <c r="B2" s="2"/>
      <c r="C2" s="3">
        <v>2025</v>
      </c>
      <c r="D2" s="3">
        <v>2026</v>
      </c>
      <c r="E2" s="3">
        <v>2027</v>
      </c>
      <c r="F2" s="3">
        <v>2028</v>
      </c>
      <c r="G2" s="3">
        <v>2029</v>
      </c>
      <c r="H2" s="3">
        <v>2030</v>
      </c>
      <c r="I2" s="3">
        <v>2031</v>
      </c>
      <c r="J2" s="3">
        <v>2032</v>
      </c>
      <c r="K2" s="3">
        <v>2033</v>
      </c>
      <c r="L2" s="3">
        <v>2034</v>
      </c>
      <c r="M2" s="3" t="s">
        <v>2</v>
      </c>
    </row>
    <row r="3" spans="1:13" ht="13" customHeight="1" thickTop="1" x14ac:dyDescent="0.3">
      <c r="A3" s="5" t="s">
        <v>3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13" customHeight="1" x14ac:dyDescent="0.3">
      <c r="A4" s="9" t="s">
        <v>4</v>
      </c>
      <c r="B4" s="10" t="s">
        <v>5</v>
      </c>
      <c r="C4" s="11">
        <v>0</v>
      </c>
      <c r="D4" s="11">
        <v>0</v>
      </c>
      <c r="E4" s="11">
        <v>315</v>
      </c>
      <c r="F4" s="11">
        <v>336</v>
      </c>
      <c r="G4" s="11">
        <v>420</v>
      </c>
      <c r="H4" s="11">
        <v>420</v>
      </c>
      <c r="I4" s="11">
        <v>420</v>
      </c>
      <c r="J4" s="11">
        <v>420</v>
      </c>
      <c r="K4" s="11">
        <v>420</v>
      </c>
      <c r="L4" s="11">
        <v>420</v>
      </c>
      <c r="M4" s="12">
        <v>3171</v>
      </c>
    </row>
    <row r="5" spans="1:13" ht="13" customHeight="1" x14ac:dyDescent="0.3">
      <c r="A5" s="9" t="s">
        <v>6</v>
      </c>
      <c r="B5" s="13" t="s">
        <v>7</v>
      </c>
      <c r="C5" s="14">
        <v>480</v>
      </c>
      <c r="D5" s="14">
        <v>0.4</v>
      </c>
      <c r="E5" s="14">
        <v>480</v>
      </c>
      <c r="F5" s="14">
        <v>500</v>
      </c>
      <c r="G5" s="14">
        <v>520</v>
      </c>
      <c r="H5" s="14">
        <v>540</v>
      </c>
      <c r="I5" s="14">
        <v>560</v>
      </c>
      <c r="J5" s="14">
        <v>580</v>
      </c>
      <c r="K5" s="14">
        <v>600</v>
      </c>
      <c r="L5" s="14">
        <v>620</v>
      </c>
      <c r="M5" s="8"/>
    </row>
    <row r="6" spans="1:13" ht="13" customHeight="1" x14ac:dyDescent="0.3">
      <c r="A6" s="9" t="s">
        <v>8</v>
      </c>
      <c r="B6" s="13" t="s">
        <v>7</v>
      </c>
      <c r="C6" s="15">
        <v>0</v>
      </c>
      <c r="D6" s="15">
        <v>0</v>
      </c>
      <c r="E6" s="15">
        <v>151200</v>
      </c>
      <c r="F6" s="15">
        <v>168000</v>
      </c>
      <c r="G6" s="15">
        <v>218400</v>
      </c>
      <c r="H6" s="15">
        <v>226800</v>
      </c>
      <c r="I6" s="15">
        <v>235200</v>
      </c>
      <c r="J6" s="15">
        <v>243600</v>
      </c>
      <c r="K6" s="15">
        <v>252000</v>
      </c>
      <c r="L6" s="15">
        <v>260400</v>
      </c>
      <c r="M6" s="12">
        <v>1755600</v>
      </c>
    </row>
    <row r="7" spans="1:13" ht="13" customHeight="1" x14ac:dyDescent="0.3">
      <c r="A7" s="5" t="s">
        <v>9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ht="13" customHeight="1" x14ac:dyDescent="0.3">
      <c r="A8" s="9" t="s">
        <v>4</v>
      </c>
      <c r="B8" s="10" t="s">
        <v>5</v>
      </c>
      <c r="C8" s="11">
        <v>0</v>
      </c>
      <c r="D8" s="11">
        <v>0</v>
      </c>
      <c r="E8" s="11">
        <v>21.599999999999998</v>
      </c>
      <c r="F8" s="11">
        <v>27</v>
      </c>
      <c r="G8" s="11">
        <v>28.8</v>
      </c>
      <c r="H8" s="11">
        <v>32.4</v>
      </c>
      <c r="I8" s="11">
        <v>36</v>
      </c>
      <c r="J8" s="11">
        <v>36</v>
      </c>
      <c r="K8" s="11">
        <v>36</v>
      </c>
      <c r="L8" s="11">
        <v>36</v>
      </c>
      <c r="M8" s="12">
        <v>253.79999999999998</v>
      </c>
    </row>
    <row r="9" spans="1:13" ht="13" customHeight="1" x14ac:dyDescent="0.3">
      <c r="A9" s="9" t="s">
        <v>6</v>
      </c>
      <c r="B9" s="13" t="s">
        <v>7</v>
      </c>
      <c r="C9" s="14">
        <v>950</v>
      </c>
      <c r="D9" s="14">
        <v>997.5</v>
      </c>
      <c r="E9" s="14">
        <v>1037.4000000000001</v>
      </c>
      <c r="F9" s="14">
        <v>1078.8960000000002</v>
      </c>
      <c r="G9" s="14">
        <v>1122.0518400000003</v>
      </c>
      <c r="H9" s="14">
        <v>1166.9339136000003</v>
      </c>
      <c r="I9" s="14">
        <v>1213.6112701440004</v>
      </c>
      <c r="J9" s="14">
        <v>1262.1557209497605</v>
      </c>
      <c r="K9" s="14">
        <v>1312.6419497877509</v>
      </c>
      <c r="L9" s="14">
        <v>1365.147627779261</v>
      </c>
      <c r="M9" s="8"/>
    </row>
    <row r="10" spans="1:13" ht="13" customHeight="1" x14ac:dyDescent="0.3">
      <c r="A10" s="9" t="s">
        <v>8</v>
      </c>
      <c r="B10" s="13" t="s">
        <v>7</v>
      </c>
      <c r="C10" s="15">
        <v>0</v>
      </c>
      <c r="D10" s="15">
        <v>0</v>
      </c>
      <c r="E10" s="15">
        <v>22407.84</v>
      </c>
      <c r="F10" s="15">
        <v>29130.192000000006</v>
      </c>
      <c r="G10" s="15">
        <v>32315.092992000009</v>
      </c>
      <c r="H10" s="15">
        <v>37808.658800640005</v>
      </c>
      <c r="I10" s="15">
        <v>43690.005725184012</v>
      </c>
      <c r="J10" s="15">
        <v>45437.605954191378</v>
      </c>
      <c r="K10" s="15">
        <v>47255.110192359032</v>
      </c>
      <c r="L10" s="15">
        <v>49145.314600053396</v>
      </c>
      <c r="M10" s="12">
        <v>307189.82026442786</v>
      </c>
    </row>
    <row r="11" spans="1:13" ht="13" customHeight="1" x14ac:dyDescent="0.3">
      <c r="A11" s="5" t="s">
        <v>10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3" ht="13" customHeight="1" x14ac:dyDescent="0.3">
      <c r="A12" s="9" t="s">
        <v>4</v>
      </c>
      <c r="B12" s="10" t="s">
        <v>11</v>
      </c>
      <c r="C12" s="11">
        <v>0</v>
      </c>
      <c r="D12" s="11">
        <v>0</v>
      </c>
      <c r="E12" s="11">
        <v>1312.5</v>
      </c>
      <c r="F12" s="11">
        <v>1487.5</v>
      </c>
      <c r="G12" s="11">
        <v>1662.5</v>
      </c>
      <c r="H12" s="11">
        <v>1750</v>
      </c>
      <c r="I12" s="11">
        <v>1750</v>
      </c>
      <c r="J12" s="11">
        <v>1750</v>
      </c>
      <c r="K12" s="11">
        <v>1750</v>
      </c>
      <c r="L12" s="11">
        <v>1750</v>
      </c>
      <c r="M12" s="12">
        <v>13212.5</v>
      </c>
    </row>
    <row r="13" spans="1:13" ht="13" customHeight="1" x14ac:dyDescent="0.3">
      <c r="A13" s="9" t="s">
        <v>12</v>
      </c>
      <c r="B13" s="13" t="s">
        <v>7</v>
      </c>
      <c r="C13" s="14">
        <v>0.25</v>
      </c>
      <c r="D13" s="14">
        <v>0.26250000000000001</v>
      </c>
      <c r="E13" s="14">
        <v>0.27300000000000002</v>
      </c>
      <c r="F13" s="14">
        <v>0.28392000000000001</v>
      </c>
      <c r="G13" s="14">
        <v>0.29527680000000001</v>
      </c>
      <c r="H13" s="14">
        <v>0.30708787200000004</v>
      </c>
      <c r="I13" s="14">
        <v>0.31937138688000005</v>
      </c>
      <c r="J13" s="14">
        <v>0.33214624235520007</v>
      </c>
      <c r="K13" s="14">
        <v>0.34543209204940811</v>
      </c>
      <c r="L13" s="14">
        <v>0.35924937573138443</v>
      </c>
      <c r="M13" s="8"/>
    </row>
    <row r="14" spans="1:13" ht="13" customHeight="1" x14ac:dyDescent="0.3">
      <c r="A14" s="9" t="s">
        <v>8</v>
      </c>
      <c r="B14" s="13" t="s">
        <v>7</v>
      </c>
      <c r="C14" s="15">
        <v>0</v>
      </c>
      <c r="D14" s="15">
        <v>0</v>
      </c>
      <c r="E14" s="15">
        <v>358.3125</v>
      </c>
      <c r="F14" s="15">
        <v>422.33100000000002</v>
      </c>
      <c r="G14" s="15">
        <v>490.89768000000004</v>
      </c>
      <c r="H14" s="15">
        <v>537.40377600000011</v>
      </c>
      <c r="I14" s="15">
        <v>558.89992704000008</v>
      </c>
      <c r="J14" s="15">
        <v>581.25592412160017</v>
      </c>
      <c r="K14" s="15">
        <v>604.5061610864642</v>
      </c>
      <c r="L14" s="15">
        <v>628.6864075299228</v>
      </c>
      <c r="M14" s="12">
        <v>4182.2933757779874</v>
      </c>
    </row>
    <row r="15" spans="1:13" ht="13" customHeight="1" x14ac:dyDescent="0.3">
      <c r="A15" s="5" t="s">
        <v>13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ht="13" customHeight="1" x14ac:dyDescent="0.3">
      <c r="A16" s="9" t="s">
        <v>4</v>
      </c>
      <c r="B16" s="10" t="s">
        <v>11</v>
      </c>
      <c r="C16" s="11">
        <v>0</v>
      </c>
      <c r="D16" s="11">
        <v>0</v>
      </c>
      <c r="E16" s="11">
        <v>1312.5</v>
      </c>
      <c r="F16" s="11">
        <v>1487.5</v>
      </c>
      <c r="G16" s="11">
        <v>1662.5</v>
      </c>
      <c r="H16" s="11">
        <v>1750</v>
      </c>
      <c r="I16" s="11">
        <v>1750</v>
      </c>
      <c r="J16" s="11">
        <v>1750</v>
      </c>
      <c r="K16" s="11">
        <v>1750</v>
      </c>
      <c r="L16" s="11">
        <v>1750</v>
      </c>
      <c r="M16" s="12">
        <v>13212.5</v>
      </c>
    </row>
    <row r="17" spans="1:13" ht="13" customHeight="1" x14ac:dyDescent="0.3">
      <c r="A17" s="9" t="s">
        <v>12</v>
      </c>
      <c r="B17" s="13" t="s">
        <v>7</v>
      </c>
      <c r="C17" s="14">
        <v>0.20833333333333334</v>
      </c>
      <c r="D17" s="14">
        <v>0.21875000000000003</v>
      </c>
      <c r="E17" s="14">
        <v>0.22750000000000004</v>
      </c>
      <c r="F17" s="14">
        <v>0.23660000000000003</v>
      </c>
      <c r="G17" s="14">
        <v>0.24606400000000003</v>
      </c>
      <c r="H17" s="14">
        <v>0.25590656000000006</v>
      </c>
      <c r="I17" s="14">
        <v>0.26614282240000009</v>
      </c>
      <c r="J17" s="14">
        <v>0.27678853529600012</v>
      </c>
      <c r="K17" s="14">
        <v>0.28786007670784014</v>
      </c>
      <c r="L17" s="14">
        <v>0.29937447977615378</v>
      </c>
      <c r="M17" s="8"/>
    </row>
    <row r="18" spans="1:13" ht="13" customHeight="1" x14ac:dyDescent="0.3">
      <c r="A18" s="9" t="s">
        <v>8</v>
      </c>
      <c r="B18" s="13" t="s">
        <v>7</v>
      </c>
      <c r="C18" s="15">
        <v>0</v>
      </c>
      <c r="D18" s="15">
        <v>0</v>
      </c>
      <c r="E18" s="15">
        <v>298.59375000000006</v>
      </c>
      <c r="F18" s="15">
        <v>351.94250000000005</v>
      </c>
      <c r="G18" s="15">
        <v>409.08140000000003</v>
      </c>
      <c r="H18" s="15">
        <v>447.83648000000011</v>
      </c>
      <c r="I18" s="15">
        <v>465.74993920000014</v>
      </c>
      <c r="J18" s="15">
        <v>484.37993676800022</v>
      </c>
      <c r="K18" s="15">
        <v>503.75513423872025</v>
      </c>
      <c r="L18" s="15">
        <v>523.90533960826906</v>
      </c>
      <c r="M18" s="12">
        <v>3485.24447981499</v>
      </c>
    </row>
    <row r="19" spans="1:13" ht="13" customHeight="1" x14ac:dyDescent="0.3">
      <c r="A19" s="5" t="s">
        <v>14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1:13" ht="13" customHeight="1" x14ac:dyDescent="0.3">
      <c r="A20" s="9" t="s">
        <v>4</v>
      </c>
      <c r="B20" s="10" t="s">
        <v>15</v>
      </c>
      <c r="C20" s="11">
        <v>0</v>
      </c>
      <c r="D20" s="11">
        <v>0</v>
      </c>
      <c r="E20" s="11">
        <v>5000</v>
      </c>
      <c r="F20" s="11">
        <v>5000</v>
      </c>
      <c r="G20" s="11">
        <v>5000</v>
      </c>
      <c r="H20" s="11">
        <v>5000</v>
      </c>
      <c r="I20" s="11">
        <v>5000</v>
      </c>
      <c r="J20" s="11">
        <v>5000</v>
      </c>
      <c r="K20" s="11">
        <v>5000</v>
      </c>
      <c r="L20" s="11">
        <v>5000</v>
      </c>
      <c r="M20" s="12">
        <v>40000</v>
      </c>
    </row>
    <row r="21" spans="1:13" ht="13" customHeight="1" x14ac:dyDescent="0.3">
      <c r="A21" s="9" t="s">
        <v>16</v>
      </c>
      <c r="B21" s="13" t="s">
        <v>7</v>
      </c>
      <c r="C21" s="14">
        <v>3.3333333333333333E-2</v>
      </c>
      <c r="D21" s="14">
        <v>3.5000000000000003E-2</v>
      </c>
      <c r="E21" s="14">
        <v>3.6400000000000002E-2</v>
      </c>
      <c r="F21" s="14">
        <v>3.7856000000000001E-2</v>
      </c>
      <c r="G21" s="14">
        <v>3.9370240000000001E-2</v>
      </c>
      <c r="H21" s="14">
        <v>4.0945049600000005E-2</v>
      </c>
      <c r="I21" s="14">
        <v>4.2582851584000006E-2</v>
      </c>
      <c r="J21" s="14">
        <v>4.4286165647360008E-2</v>
      </c>
      <c r="K21" s="14">
        <v>4.605761227325441E-2</v>
      </c>
      <c r="L21" s="14">
        <v>4.7899916764184591E-2</v>
      </c>
      <c r="M21" s="8"/>
    </row>
    <row r="22" spans="1:13" ht="13" customHeight="1" x14ac:dyDescent="0.3">
      <c r="A22" s="9" t="s">
        <v>8</v>
      </c>
      <c r="B22" s="13" t="s">
        <v>7</v>
      </c>
      <c r="C22" s="15">
        <v>0</v>
      </c>
      <c r="D22" s="15">
        <v>0</v>
      </c>
      <c r="E22" s="15">
        <v>182</v>
      </c>
      <c r="F22" s="15">
        <v>189.28</v>
      </c>
      <c r="G22" s="15">
        <v>196.85120000000001</v>
      </c>
      <c r="H22" s="15">
        <v>204.72524800000002</v>
      </c>
      <c r="I22" s="15">
        <v>212.91425792000004</v>
      </c>
      <c r="J22" s="15">
        <v>221.43082823680004</v>
      </c>
      <c r="K22" s="15">
        <v>230.28806136627205</v>
      </c>
      <c r="L22" s="15">
        <v>239.49958382092296</v>
      </c>
      <c r="M22" s="12">
        <v>1676.9891793439951</v>
      </c>
    </row>
    <row r="23" spans="1:13" ht="13" customHeight="1" x14ac:dyDescent="0.3">
      <c r="A23" s="5" t="s">
        <v>17</v>
      </c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1:13" ht="13" customHeight="1" x14ac:dyDescent="0.3">
      <c r="A24" s="9" t="s">
        <v>4</v>
      </c>
      <c r="B24" s="10" t="s">
        <v>18</v>
      </c>
      <c r="C24" s="11">
        <v>0</v>
      </c>
      <c r="D24" s="11">
        <v>0</v>
      </c>
      <c r="E24" s="11">
        <v>1000</v>
      </c>
      <c r="F24" s="11">
        <v>1200</v>
      </c>
      <c r="G24" s="11">
        <v>1300</v>
      </c>
      <c r="H24" s="11">
        <v>1500</v>
      </c>
      <c r="I24" s="11">
        <v>1500</v>
      </c>
      <c r="J24" s="11">
        <v>1500</v>
      </c>
      <c r="K24" s="11">
        <v>1500</v>
      </c>
      <c r="L24" s="11">
        <v>1500</v>
      </c>
      <c r="M24" s="12">
        <v>11000</v>
      </c>
    </row>
    <row r="25" spans="1:13" ht="13" customHeight="1" x14ac:dyDescent="0.3">
      <c r="A25" s="9" t="s">
        <v>19</v>
      </c>
      <c r="B25" s="13" t="s">
        <v>7</v>
      </c>
      <c r="C25" s="14">
        <v>4.1666666666666671E-2</v>
      </c>
      <c r="D25" s="14">
        <v>4.3750000000000004E-2</v>
      </c>
      <c r="E25" s="14">
        <v>4.5500000000000006E-2</v>
      </c>
      <c r="F25" s="14">
        <v>4.7320000000000008E-2</v>
      </c>
      <c r="G25" s="14">
        <v>4.9212800000000008E-2</v>
      </c>
      <c r="H25" s="14">
        <v>5.1181312000000007E-2</v>
      </c>
      <c r="I25" s="14">
        <v>5.3228564480000011E-2</v>
      </c>
      <c r="J25" s="14">
        <v>5.5357707059200012E-2</v>
      </c>
      <c r="K25" s="14">
        <v>5.7572015341568014E-2</v>
      </c>
      <c r="L25" s="14">
        <v>5.9874895955230739E-2</v>
      </c>
      <c r="M25" s="8"/>
    </row>
    <row r="26" spans="1:13" ht="13" customHeight="1" x14ac:dyDescent="0.3">
      <c r="A26" s="9" t="s">
        <v>8</v>
      </c>
      <c r="B26" s="13" t="s">
        <v>7</v>
      </c>
      <c r="C26" s="15">
        <v>0</v>
      </c>
      <c r="D26" s="15">
        <v>0</v>
      </c>
      <c r="E26" s="15">
        <v>45.500000000000007</v>
      </c>
      <c r="F26" s="15">
        <v>56.784000000000006</v>
      </c>
      <c r="G26" s="15">
        <v>63.97664000000001</v>
      </c>
      <c r="H26" s="15">
        <v>76.771968000000015</v>
      </c>
      <c r="I26" s="15">
        <v>79.842846720000011</v>
      </c>
      <c r="J26" s="15">
        <v>83.036560588800015</v>
      </c>
      <c r="K26" s="15">
        <v>86.358023012352021</v>
      </c>
      <c r="L26" s="15">
        <v>89.812343932846105</v>
      </c>
      <c r="M26" s="12">
        <v>582.08238225399816</v>
      </c>
    </row>
    <row r="27" spans="1:13" ht="13" customHeight="1" x14ac:dyDescent="0.3">
      <c r="A27" s="5" t="s">
        <v>20</v>
      </c>
      <c r="B27" s="16"/>
      <c r="C27" s="5"/>
      <c r="D27" s="5"/>
      <c r="E27" s="5"/>
      <c r="F27" s="5"/>
      <c r="G27" s="5"/>
      <c r="H27" s="5"/>
      <c r="I27" s="5"/>
      <c r="J27" s="5"/>
      <c r="K27" s="5"/>
      <c r="L27" s="5"/>
      <c r="M27" s="17"/>
    </row>
    <row r="28" spans="1:13" ht="13" customHeight="1" x14ac:dyDescent="0.3">
      <c r="A28" s="18" t="s">
        <v>21</v>
      </c>
      <c r="B28" s="10" t="s">
        <v>7</v>
      </c>
      <c r="C28" s="11">
        <v>0</v>
      </c>
      <c r="D28" s="11">
        <v>0</v>
      </c>
      <c r="E28" s="11">
        <v>174492.24625</v>
      </c>
      <c r="F28" s="11">
        <v>198150.52950000003</v>
      </c>
      <c r="G28" s="11">
        <v>251875.89991200002</v>
      </c>
      <c r="H28" s="11">
        <v>265875.39627264004</v>
      </c>
      <c r="I28" s="11">
        <v>280207.41269606398</v>
      </c>
      <c r="J28" s="11">
        <v>290407.70920390653</v>
      </c>
      <c r="K28" s="11">
        <v>300680.01757206285</v>
      </c>
      <c r="L28" s="11">
        <v>311027.21827494539</v>
      </c>
      <c r="M28" s="12">
        <v>2072716.4296816189</v>
      </c>
    </row>
    <row r="29" spans="1:13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1" spans="1:13" ht="25.5" customHeight="1" thickBot="1" x14ac:dyDescent="0.35">
      <c r="A31" s="1" t="s">
        <v>22</v>
      </c>
      <c r="B31" s="2"/>
      <c r="C31" s="3">
        <v>2025</v>
      </c>
      <c r="D31" s="3">
        <v>2026</v>
      </c>
      <c r="E31" s="3">
        <v>2027</v>
      </c>
      <c r="F31" s="3">
        <v>2028</v>
      </c>
      <c r="G31" s="3">
        <v>2029</v>
      </c>
      <c r="H31" s="3">
        <v>2030</v>
      </c>
      <c r="I31" s="3">
        <v>2031</v>
      </c>
      <c r="J31" s="3">
        <v>2032</v>
      </c>
      <c r="K31" s="3">
        <v>2033</v>
      </c>
      <c r="L31" s="3">
        <v>2034</v>
      </c>
      <c r="M31" s="3" t="s">
        <v>2</v>
      </c>
    </row>
    <row r="32" spans="1:13" ht="13" customHeight="1" thickTop="1" x14ac:dyDescent="0.3">
      <c r="A32" s="5" t="s">
        <v>23</v>
      </c>
      <c r="B32" s="1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2"/>
    </row>
    <row r="33" spans="1:13" ht="13" customHeight="1" x14ac:dyDescent="0.3">
      <c r="A33" s="9" t="s">
        <v>24</v>
      </c>
      <c r="B33" s="10" t="s">
        <v>5</v>
      </c>
      <c r="C33" s="11">
        <v>0</v>
      </c>
      <c r="D33" s="11">
        <v>0</v>
      </c>
      <c r="E33" s="11">
        <v>315</v>
      </c>
      <c r="F33" s="11">
        <v>336</v>
      </c>
      <c r="G33" s="11">
        <v>420</v>
      </c>
      <c r="H33" s="11">
        <v>420</v>
      </c>
      <c r="I33" s="11">
        <v>420</v>
      </c>
      <c r="J33" s="11">
        <v>420</v>
      </c>
      <c r="K33" s="11">
        <v>420</v>
      </c>
      <c r="L33" s="11">
        <v>420</v>
      </c>
      <c r="M33" s="12">
        <v>3171</v>
      </c>
    </row>
    <row r="34" spans="1:13" ht="13" customHeight="1" x14ac:dyDescent="0.3">
      <c r="A34" s="9" t="s">
        <v>6</v>
      </c>
      <c r="B34" s="13" t="s">
        <v>7</v>
      </c>
      <c r="C34" s="14">
        <v>240</v>
      </c>
      <c r="D34" s="14">
        <v>252</v>
      </c>
      <c r="E34" s="14">
        <v>262.08</v>
      </c>
      <c r="F34" s="14">
        <v>272.56319999999999</v>
      </c>
      <c r="G34" s="14">
        <v>283.46572800000001</v>
      </c>
      <c r="H34" s="14">
        <v>294.80435712000002</v>
      </c>
      <c r="I34" s="14">
        <v>306.59653140480003</v>
      </c>
      <c r="J34" s="14">
        <v>318.86039266099203</v>
      </c>
      <c r="K34" s="14">
        <v>331.61480836743175</v>
      </c>
      <c r="L34" s="14">
        <v>344.87940070212903</v>
      </c>
      <c r="M34" s="12"/>
    </row>
    <row r="35" spans="1:13" ht="13" customHeight="1" x14ac:dyDescent="0.3">
      <c r="A35" s="9" t="s">
        <v>25</v>
      </c>
      <c r="B35" s="13" t="s">
        <v>7</v>
      </c>
      <c r="C35" s="15">
        <v>0</v>
      </c>
      <c r="D35" s="15">
        <v>0</v>
      </c>
      <c r="E35" s="15">
        <v>82555.199999999997</v>
      </c>
      <c r="F35" s="15">
        <v>91581.235199999996</v>
      </c>
      <c r="G35" s="15">
        <v>119055.60576000001</v>
      </c>
      <c r="H35" s="15">
        <v>123817.8299904</v>
      </c>
      <c r="I35" s="15">
        <v>128770.54319001602</v>
      </c>
      <c r="J35" s="15">
        <v>133921.36491761665</v>
      </c>
      <c r="K35" s="15">
        <v>139278.21951432133</v>
      </c>
      <c r="L35" s="15">
        <v>144849.34829489418</v>
      </c>
      <c r="M35" s="12">
        <v>963829.34686724818</v>
      </c>
    </row>
    <row r="36" spans="1:13" ht="13" customHeight="1" x14ac:dyDescent="0.3">
      <c r="A36" s="5" t="s">
        <v>26</v>
      </c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2"/>
    </row>
    <row r="37" spans="1:13" ht="13" customHeight="1" x14ac:dyDescent="0.3">
      <c r="A37" s="9" t="s">
        <v>24</v>
      </c>
      <c r="B37" s="10" t="s">
        <v>5</v>
      </c>
      <c r="C37" s="11">
        <v>0</v>
      </c>
      <c r="D37" s="11">
        <v>0</v>
      </c>
      <c r="E37" s="11">
        <v>2625</v>
      </c>
      <c r="F37" s="11">
        <v>2975</v>
      </c>
      <c r="G37" s="11">
        <v>3325</v>
      </c>
      <c r="H37" s="11">
        <v>3500</v>
      </c>
      <c r="I37" s="11">
        <v>3500</v>
      </c>
      <c r="J37" s="11">
        <v>3500</v>
      </c>
      <c r="K37" s="11">
        <v>3500</v>
      </c>
      <c r="L37" s="11">
        <v>3500</v>
      </c>
      <c r="M37" s="12">
        <v>26425</v>
      </c>
    </row>
    <row r="38" spans="1:13" ht="13" customHeight="1" x14ac:dyDescent="0.3">
      <c r="A38" s="9" t="s">
        <v>6</v>
      </c>
      <c r="B38" s="13" t="s">
        <v>7</v>
      </c>
      <c r="C38" s="14">
        <v>0.1</v>
      </c>
      <c r="D38" s="14">
        <v>0.10500000000000001</v>
      </c>
      <c r="E38" s="14">
        <v>0.10920000000000002</v>
      </c>
      <c r="F38" s="14">
        <v>0.11356800000000003</v>
      </c>
      <c r="G38" s="14">
        <v>0.11811072000000003</v>
      </c>
      <c r="H38" s="14">
        <v>0.12283514880000003</v>
      </c>
      <c r="I38" s="14">
        <v>0.12774855475200003</v>
      </c>
      <c r="J38" s="14">
        <v>0.13285849694208005</v>
      </c>
      <c r="K38" s="14">
        <v>0.13817283681976325</v>
      </c>
      <c r="L38" s="14">
        <v>0.14369975029255377</v>
      </c>
      <c r="M38" s="12"/>
    </row>
    <row r="39" spans="1:13" ht="13" customHeight="1" x14ac:dyDescent="0.3">
      <c r="A39" s="9" t="s">
        <v>25</v>
      </c>
      <c r="B39" s="13" t="s">
        <v>7</v>
      </c>
      <c r="C39" s="15">
        <v>0</v>
      </c>
      <c r="D39" s="15">
        <v>0</v>
      </c>
      <c r="E39" s="15">
        <v>286.65000000000003</v>
      </c>
      <c r="F39" s="15">
        <v>337.86480000000012</v>
      </c>
      <c r="G39" s="15">
        <v>392.71814400000011</v>
      </c>
      <c r="H39" s="15">
        <v>429.92302080000013</v>
      </c>
      <c r="I39" s="15">
        <v>447.11994163200012</v>
      </c>
      <c r="J39" s="15">
        <v>465.00473929728014</v>
      </c>
      <c r="K39" s="15">
        <v>483.60492886917137</v>
      </c>
      <c r="L39" s="15">
        <v>502.94912602393822</v>
      </c>
      <c r="M39" s="12">
        <v>3345.8347006223908</v>
      </c>
    </row>
    <row r="40" spans="1:13" ht="13" customHeight="1" x14ac:dyDescent="0.3">
      <c r="A40" s="5" t="s">
        <v>27</v>
      </c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2"/>
    </row>
    <row r="41" spans="1:13" ht="13" customHeight="1" x14ac:dyDescent="0.3">
      <c r="A41" s="9" t="s">
        <v>24</v>
      </c>
      <c r="B41" s="10" t="s">
        <v>5</v>
      </c>
      <c r="C41" s="11">
        <v>0</v>
      </c>
      <c r="D41" s="11">
        <v>0</v>
      </c>
      <c r="E41" s="11">
        <v>21.599999999999998</v>
      </c>
      <c r="F41" s="11">
        <v>27</v>
      </c>
      <c r="G41" s="11">
        <v>28.8</v>
      </c>
      <c r="H41" s="11">
        <v>32.4</v>
      </c>
      <c r="I41" s="11">
        <v>36</v>
      </c>
      <c r="J41" s="11">
        <v>36</v>
      </c>
      <c r="K41" s="11">
        <v>36</v>
      </c>
      <c r="L41" s="11">
        <v>36</v>
      </c>
      <c r="M41" s="12">
        <v>253.79999999999998</v>
      </c>
    </row>
    <row r="42" spans="1:13" ht="13" customHeight="1" x14ac:dyDescent="0.3">
      <c r="A42" s="9" t="s">
        <v>6</v>
      </c>
      <c r="B42" s="13" t="s">
        <v>7</v>
      </c>
      <c r="C42" s="14">
        <v>20</v>
      </c>
      <c r="D42" s="14">
        <v>21</v>
      </c>
      <c r="E42" s="14">
        <v>21.84</v>
      </c>
      <c r="F42" s="14">
        <v>22.7136</v>
      </c>
      <c r="G42" s="14">
        <v>23.622143999999999</v>
      </c>
      <c r="H42" s="14">
        <v>24.56702976</v>
      </c>
      <c r="I42" s="14">
        <v>25.549710950400002</v>
      </c>
      <c r="J42" s="14">
        <v>26.571699388416004</v>
      </c>
      <c r="K42" s="14">
        <v>27.634567363952645</v>
      </c>
      <c r="L42" s="14">
        <v>28.73995005851075</v>
      </c>
      <c r="M42" s="12"/>
    </row>
    <row r="43" spans="1:13" ht="13" customHeight="1" x14ac:dyDescent="0.3">
      <c r="A43" s="9" t="s">
        <v>25</v>
      </c>
      <c r="B43" s="13" t="s">
        <v>7</v>
      </c>
      <c r="C43" s="15">
        <v>0</v>
      </c>
      <c r="D43" s="15">
        <v>0</v>
      </c>
      <c r="E43" s="15">
        <v>471.74399999999997</v>
      </c>
      <c r="F43" s="15">
        <v>613.2672</v>
      </c>
      <c r="G43" s="15">
        <v>680.31774719999999</v>
      </c>
      <c r="H43" s="15">
        <v>795.97176422400003</v>
      </c>
      <c r="I43" s="15">
        <v>919.78959421440004</v>
      </c>
      <c r="J43" s="15">
        <v>956.5811779829761</v>
      </c>
      <c r="K43" s="15">
        <v>994.84442510229519</v>
      </c>
      <c r="L43" s="15">
        <v>1034.6382021063871</v>
      </c>
      <c r="M43" s="12">
        <v>6467.1541108300589</v>
      </c>
    </row>
    <row r="44" spans="1:13" ht="13" customHeight="1" x14ac:dyDescent="0.3">
      <c r="A44" s="5" t="s">
        <v>28</v>
      </c>
      <c r="B44" s="16"/>
      <c r="C44" s="5"/>
      <c r="D44" s="5"/>
      <c r="E44" s="5"/>
      <c r="F44" s="5"/>
      <c r="G44" s="5"/>
      <c r="H44" s="5"/>
      <c r="I44" s="5"/>
      <c r="J44" s="5"/>
      <c r="K44" s="5"/>
      <c r="L44" s="5"/>
      <c r="M44" s="17"/>
    </row>
    <row r="45" spans="1:13" ht="13" customHeight="1" x14ac:dyDescent="0.3">
      <c r="A45" s="18" t="s">
        <v>29</v>
      </c>
      <c r="B45" s="10" t="s">
        <v>7</v>
      </c>
      <c r="C45" s="11">
        <v>0</v>
      </c>
      <c r="D45" s="11">
        <v>0</v>
      </c>
      <c r="E45" s="11">
        <v>83313.593999999997</v>
      </c>
      <c r="F45" s="11">
        <v>92532.367199999993</v>
      </c>
      <c r="G45" s="11">
        <v>120128.6416512</v>
      </c>
      <c r="H45" s="11">
        <v>125043.72477542399</v>
      </c>
      <c r="I45" s="11">
        <v>130137.45272586241</v>
      </c>
      <c r="J45" s="11">
        <v>135342.95083489691</v>
      </c>
      <c r="K45" s="11">
        <v>140756.66886829279</v>
      </c>
      <c r="L45" s="11">
        <v>146386.9356230245</v>
      </c>
      <c r="M45" s="12">
        <v>973642.33567870059</v>
      </c>
    </row>
    <row r="46" spans="1:13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8" spans="1:13" ht="25.5" customHeight="1" thickBot="1" x14ac:dyDescent="0.35">
      <c r="A48" s="20" t="s">
        <v>30</v>
      </c>
      <c r="B48" s="21"/>
      <c r="C48" s="22">
        <v>2025</v>
      </c>
      <c r="D48" s="22">
        <v>2026</v>
      </c>
      <c r="E48" s="22">
        <v>2027</v>
      </c>
      <c r="F48" s="22">
        <v>2028</v>
      </c>
      <c r="G48" s="22">
        <v>2029</v>
      </c>
      <c r="H48" s="22">
        <v>2030</v>
      </c>
      <c r="I48" s="22">
        <v>2031</v>
      </c>
      <c r="J48" s="22">
        <v>2032</v>
      </c>
      <c r="K48" s="22">
        <v>2033</v>
      </c>
      <c r="L48" s="22">
        <v>2034</v>
      </c>
      <c r="M48" s="22" t="s">
        <v>2</v>
      </c>
    </row>
    <row r="49" spans="1:13" ht="13" customHeight="1" thickTop="1" x14ac:dyDescent="0.3">
      <c r="A49" s="23" t="s">
        <v>31</v>
      </c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</row>
    <row r="50" spans="1:13" ht="13" customHeight="1" x14ac:dyDescent="0.3">
      <c r="A50" s="5" t="s">
        <v>32</v>
      </c>
      <c r="B50" s="13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8"/>
    </row>
    <row r="51" spans="1:13" ht="13" customHeight="1" x14ac:dyDescent="0.3">
      <c r="A51" s="9" t="s">
        <v>33</v>
      </c>
      <c r="B51" s="13" t="s">
        <v>34</v>
      </c>
      <c r="C51" s="28">
        <v>0</v>
      </c>
      <c r="D51" s="28">
        <v>0</v>
      </c>
      <c r="E51" s="28">
        <v>4</v>
      </c>
      <c r="F51" s="28">
        <v>4</v>
      </c>
      <c r="G51" s="28">
        <v>4</v>
      </c>
      <c r="H51" s="28">
        <v>4</v>
      </c>
      <c r="I51" s="28">
        <v>4</v>
      </c>
      <c r="J51" s="28">
        <v>4</v>
      </c>
      <c r="K51" s="28">
        <v>4</v>
      </c>
      <c r="L51" s="28">
        <v>4</v>
      </c>
      <c r="M51" s="8"/>
    </row>
    <row r="52" spans="1:13" ht="13" customHeight="1" x14ac:dyDescent="0.3">
      <c r="A52" s="9" t="s">
        <v>35</v>
      </c>
      <c r="B52" s="13" t="s">
        <v>7</v>
      </c>
      <c r="C52" s="11">
        <v>50</v>
      </c>
      <c r="D52" s="11">
        <v>52.5</v>
      </c>
      <c r="E52" s="11">
        <v>54.6</v>
      </c>
      <c r="F52" s="11">
        <v>56.784000000000006</v>
      </c>
      <c r="G52" s="11">
        <v>59.055360000000007</v>
      </c>
      <c r="H52" s="11">
        <v>61.417574400000007</v>
      </c>
      <c r="I52" s="11">
        <v>63.874277376000009</v>
      </c>
      <c r="J52" s="11">
        <v>66.429248471040012</v>
      </c>
      <c r="K52" s="11">
        <v>69.086418409881617</v>
      </c>
      <c r="L52" s="11">
        <v>71.849875146276887</v>
      </c>
      <c r="M52" s="8"/>
    </row>
    <row r="53" spans="1:13" ht="13" customHeight="1" x14ac:dyDescent="0.3">
      <c r="A53" s="9" t="s">
        <v>36</v>
      </c>
      <c r="B53" s="13" t="s">
        <v>7</v>
      </c>
      <c r="C53" s="15">
        <v>0</v>
      </c>
      <c r="D53" s="15">
        <v>0</v>
      </c>
      <c r="E53" s="15">
        <v>2620.8000000000002</v>
      </c>
      <c r="F53" s="15">
        <v>2725.6320000000005</v>
      </c>
      <c r="G53" s="15">
        <v>2834.6572800000004</v>
      </c>
      <c r="H53" s="15">
        <v>2948.0435712000003</v>
      </c>
      <c r="I53" s="15">
        <v>3065.9653140480004</v>
      </c>
      <c r="J53" s="15">
        <v>3188.6039266099206</v>
      </c>
      <c r="K53" s="15">
        <v>3316.1480836743176</v>
      </c>
      <c r="L53" s="15">
        <v>3448.7940070212908</v>
      </c>
      <c r="M53" s="12">
        <v>24148.644182553529</v>
      </c>
    </row>
    <row r="54" spans="1:13" ht="13" customHeight="1" x14ac:dyDescent="0.3">
      <c r="A54" s="5" t="s">
        <v>37</v>
      </c>
      <c r="B54" s="13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8"/>
    </row>
    <row r="55" spans="1:13" ht="13" customHeight="1" x14ac:dyDescent="0.3">
      <c r="A55" s="9" t="s">
        <v>33</v>
      </c>
      <c r="B55" s="13" t="s">
        <v>34</v>
      </c>
      <c r="C55" s="28">
        <v>0</v>
      </c>
      <c r="D55" s="28">
        <v>0</v>
      </c>
      <c r="E55" s="28">
        <v>8</v>
      </c>
      <c r="F55" s="28">
        <v>8</v>
      </c>
      <c r="G55" s="28">
        <v>8</v>
      </c>
      <c r="H55" s="28">
        <v>8</v>
      </c>
      <c r="I55" s="28">
        <v>8</v>
      </c>
      <c r="J55" s="28">
        <v>8</v>
      </c>
      <c r="K55" s="28">
        <v>8</v>
      </c>
      <c r="L55" s="28">
        <v>8</v>
      </c>
      <c r="M55" s="8"/>
    </row>
    <row r="56" spans="1:13" ht="13" customHeight="1" x14ac:dyDescent="0.3">
      <c r="A56" s="9" t="s">
        <v>35</v>
      </c>
      <c r="B56" s="13" t="s">
        <v>7</v>
      </c>
      <c r="C56" s="11">
        <v>50</v>
      </c>
      <c r="D56" s="11">
        <v>52.5</v>
      </c>
      <c r="E56" s="11">
        <v>54.6</v>
      </c>
      <c r="F56" s="11">
        <v>56.784000000000006</v>
      </c>
      <c r="G56" s="11">
        <v>59.055360000000007</v>
      </c>
      <c r="H56" s="11">
        <v>61.417574400000007</v>
      </c>
      <c r="I56" s="11">
        <v>63.874277376000009</v>
      </c>
      <c r="J56" s="11">
        <v>66.429248471040012</v>
      </c>
      <c r="K56" s="11">
        <v>69.086418409881617</v>
      </c>
      <c r="L56" s="11">
        <v>71.849875146276887</v>
      </c>
      <c r="M56" s="8"/>
    </row>
    <row r="57" spans="1:13" ht="13" customHeight="1" x14ac:dyDescent="0.3">
      <c r="A57" s="9" t="s">
        <v>36</v>
      </c>
      <c r="B57" s="13" t="s">
        <v>7</v>
      </c>
      <c r="C57" s="15">
        <v>0</v>
      </c>
      <c r="D57" s="15">
        <v>0</v>
      </c>
      <c r="E57" s="15">
        <v>5241.6000000000004</v>
      </c>
      <c r="F57" s="15">
        <v>5451.264000000001</v>
      </c>
      <c r="G57" s="15">
        <v>5669.3145600000007</v>
      </c>
      <c r="H57" s="15">
        <v>5896.0871424000006</v>
      </c>
      <c r="I57" s="15">
        <v>6131.9306280960009</v>
      </c>
      <c r="J57" s="15">
        <v>6377.2078532198411</v>
      </c>
      <c r="K57" s="15">
        <v>6632.2961673486352</v>
      </c>
      <c r="L57" s="15">
        <v>6897.5880140425816</v>
      </c>
      <c r="M57" s="12">
        <v>48297.288365107059</v>
      </c>
    </row>
    <row r="58" spans="1:13" ht="13" customHeight="1" x14ac:dyDescent="0.3">
      <c r="A58" s="5" t="s">
        <v>38</v>
      </c>
      <c r="B58" s="13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8"/>
    </row>
    <row r="59" spans="1:13" ht="13" customHeight="1" x14ac:dyDescent="0.3">
      <c r="A59" s="9" t="s">
        <v>33</v>
      </c>
      <c r="B59" s="13" t="s">
        <v>34</v>
      </c>
      <c r="C59" s="28">
        <v>0</v>
      </c>
      <c r="D59" s="28">
        <v>0</v>
      </c>
      <c r="E59" s="28">
        <v>2</v>
      </c>
      <c r="F59" s="28">
        <v>2</v>
      </c>
      <c r="G59" s="28">
        <v>2</v>
      </c>
      <c r="H59" s="28">
        <v>2</v>
      </c>
      <c r="I59" s="28">
        <v>2</v>
      </c>
      <c r="J59" s="28">
        <v>2</v>
      </c>
      <c r="K59" s="28">
        <v>2</v>
      </c>
      <c r="L59" s="28">
        <v>2</v>
      </c>
      <c r="M59" s="8"/>
    </row>
    <row r="60" spans="1:13" ht="13" customHeight="1" x14ac:dyDescent="0.3">
      <c r="A60" s="9" t="s">
        <v>35</v>
      </c>
      <c r="B60" s="13" t="s">
        <v>7</v>
      </c>
      <c r="C60" s="11">
        <v>50</v>
      </c>
      <c r="D60" s="11">
        <v>52.5</v>
      </c>
      <c r="E60" s="11">
        <v>54.6</v>
      </c>
      <c r="F60" s="11">
        <v>56.784000000000006</v>
      </c>
      <c r="G60" s="11">
        <v>59.055360000000007</v>
      </c>
      <c r="H60" s="11">
        <v>61.417574400000007</v>
      </c>
      <c r="I60" s="11">
        <v>63.874277376000009</v>
      </c>
      <c r="J60" s="11">
        <v>66.429248471040012</v>
      </c>
      <c r="K60" s="11">
        <v>69.086418409881617</v>
      </c>
      <c r="L60" s="11">
        <v>71.849875146276887</v>
      </c>
      <c r="M60" s="8"/>
    </row>
    <row r="61" spans="1:13" ht="13" customHeight="1" x14ac:dyDescent="0.3">
      <c r="A61" s="9" t="s">
        <v>36</v>
      </c>
      <c r="B61" s="13" t="s">
        <v>7</v>
      </c>
      <c r="C61" s="15">
        <v>0</v>
      </c>
      <c r="D61" s="15">
        <v>0</v>
      </c>
      <c r="E61" s="15">
        <v>1310.4000000000001</v>
      </c>
      <c r="F61" s="15">
        <v>1362.8160000000003</v>
      </c>
      <c r="G61" s="15">
        <v>1417.3286400000002</v>
      </c>
      <c r="H61" s="15">
        <v>1474.0217856000002</v>
      </c>
      <c r="I61" s="15">
        <v>1532.9826570240002</v>
      </c>
      <c r="J61" s="15">
        <v>1594.3019633049603</v>
      </c>
      <c r="K61" s="15">
        <v>1658.0740418371588</v>
      </c>
      <c r="L61" s="15">
        <v>1724.3970035106454</v>
      </c>
      <c r="M61" s="12">
        <v>12074.322091276765</v>
      </c>
    </row>
    <row r="62" spans="1:13" ht="13" customHeight="1" x14ac:dyDescent="0.3">
      <c r="A62" s="5" t="s">
        <v>39</v>
      </c>
      <c r="B62" s="13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8"/>
    </row>
    <row r="63" spans="1:13" ht="13" customHeight="1" x14ac:dyDescent="0.3">
      <c r="A63" s="9" t="s">
        <v>33</v>
      </c>
      <c r="B63" s="13" t="s">
        <v>34</v>
      </c>
      <c r="C63" s="28">
        <v>0</v>
      </c>
      <c r="D63" s="28">
        <v>0</v>
      </c>
      <c r="E63" s="28">
        <v>2</v>
      </c>
      <c r="F63" s="28">
        <v>2</v>
      </c>
      <c r="G63" s="28">
        <v>2</v>
      </c>
      <c r="H63" s="28">
        <v>2</v>
      </c>
      <c r="I63" s="28">
        <v>2</v>
      </c>
      <c r="J63" s="28">
        <v>2</v>
      </c>
      <c r="K63" s="28">
        <v>2</v>
      </c>
      <c r="L63" s="28">
        <v>2</v>
      </c>
      <c r="M63" s="8"/>
    </row>
    <row r="64" spans="1:13" ht="13" customHeight="1" x14ac:dyDescent="0.3">
      <c r="A64" s="9" t="s">
        <v>35</v>
      </c>
      <c r="B64" s="13" t="s">
        <v>7</v>
      </c>
      <c r="C64" s="11">
        <v>50</v>
      </c>
      <c r="D64" s="11">
        <v>52.5</v>
      </c>
      <c r="E64" s="11">
        <v>54.6</v>
      </c>
      <c r="F64" s="11">
        <v>56.784000000000006</v>
      </c>
      <c r="G64" s="11">
        <v>59.055360000000007</v>
      </c>
      <c r="H64" s="11">
        <v>61.417574400000007</v>
      </c>
      <c r="I64" s="11">
        <v>63.874277376000009</v>
      </c>
      <c r="J64" s="11">
        <v>66.429248471040012</v>
      </c>
      <c r="K64" s="11">
        <v>69.086418409881617</v>
      </c>
      <c r="L64" s="11">
        <v>71.849875146276887</v>
      </c>
      <c r="M64" s="8"/>
    </row>
    <row r="65" spans="1:13" ht="13" customHeight="1" x14ac:dyDescent="0.3">
      <c r="A65" s="9" t="s">
        <v>36</v>
      </c>
      <c r="B65" s="13" t="s">
        <v>7</v>
      </c>
      <c r="C65" s="15">
        <v>0</v>
      </c>
      <c r="D65" s="15">
        <v>0</v>
      </c>
      <c r="E65" s="15">
        <v>1310.4000000000001</v>
      </c>
      <c r="F65" s="15">
        <v>1362.8160000000003</v>
      </c>
      <c r="G65" s="15">
        <v>1417.3286400000002</v>
      </c>
      <c r="H65" s="15">
        <v>1474.0217856000002</v>
      </c>
      <c r="I65" s="15">
        <v>1532.9826570240002</v>
      </c>
      <c r="J65" s="15">
        <v>1594.3019633049603</v>
      </c>
      <c r="K65" s="15">
        <v>1658.0740418371588</v>
      </c>
      <c r="L65" s="15">
        <v>1724.3970035106454</v>
      </c>
      <c r="M65" s="12">
        <v>12074.322091276765</v>
      </c>
    </row>
    <row r="66" spans="1:13" ht="13" customHeight="1" x14ac:dyDescent="0.3">
      <c r="A66" s="29" t="s">
        <v>40</v>
      </c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2"/>
    </row>
    <row r="67" spans="1:13" ht="13" customHeight="1" x14ac:dyDescent="0.3">
      <c r="A67" s="5" t="s">
        <v>41</v>
      </c>
      <c r="B67" s="13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8"/>
    </row>
    <row r="68" spans="1:13" ht="13" customHeight="1" x14ac:dyDescent="0.3">
      <c r="A68" s="9" t="s">
        <v>33</v>
      </c>
      <c r="B68" s="13" t="s">
        <v>34</v>
      </c>
      <c r="C68" s="28">
        <v>0</v>
      </c>
      <c r="D68" s="28">
        <v>0</v>
      </c>
      <c r="E68" s="28">
        <v>1</v>
      </c>
      <c r="F68" s="28">
        <v>1</v>
      </c>
      <c r="G68" s="28">
        <v>1</v>
      </c>
      <c r="H68" s="28">
        <v>1</v>
      </c>
      <c r="I68" s="28">
        <v>1</v>
      </c>
      <c r="J68" s="28">
        <v>1</v>
      </c>
      <c r="K68" s="28">
        <v>1</v>
      </c>
      <c r="L68" s="28">
        <v>1</v>
      </c>
      <c r="M68" s="8"/>
    </row>
    <row r="69" spans="1:13" ht="13" customHeight="1" x14ac:dyDescent="0.3">
      <c r="A69" s="9" t="s">
        <v>35</v>
      </c>
      <c r="B69" s="13" t="s">
        <v>7</v>
      </c>
      <c r="C69" s="11">
        <v>90</v>
      </c>
      <c r="D69" s="11">
        <v>94.5</v>
      </c>
      <c r="E69" s="11">
        <v>98.28</v>
      </c>
      <c r="F69" s="11">
        <v>102.21120000000001</v>
      </c>
      <c r="G69" s="11">
        <v>106.299648</v>
      </c>
      <c r="H69" s="11">
        <v>110.55163392000001</v>
      </c>
      <c r="I69" s="11">
        <v>114.97369927680002</v>
      </c>
      <c r="J69" s="11">
        <v>119.57264724787203</v>
      </c>
      <c r="K69" s="11">
        <v>124.35555313778691</v>
      </c>
      <c r="L69" s="11">
        <v>129.32977526329839</v>
      </c>
      <c r="M69" s="8"/>
    </row>
    <row r="70" spans="1:13" ht="13" customHeight="1" x14ac:dyDescent="0.3">
      <c r="A70" s="9" t="s">
        <v>36</v>
      </c>
      <c r="B70" s="13" t="s">
        <v>7</v>
      </c>
      <c r="C70" s="15">
        <v>0</v>
      </c>
      <c r="D70" s="15">
        <v>0</v>
      </c>
      <c r="E70" s="15">
        <v>1179.3600000000001</v>
      </c>
      <c r="F70" s="15">
        <v>1226.5344</v>
      </c>
      <c r="G70" s="15">
        <v>1275.5957760000001</v>
      </c>
      <c r="H70" s="15">
        <v>1326.6196070400001</v>
      </c>
      <c r="I70" s="15">
        <v>1379.6843913216003</v>
      </c>
      <c r="J70" s="15">
        <v>1434.8717669744642</v>
      </c>
      <c r="K70" s="15">
        <v>1492.266637653443</v>
      </c>
      <c r="L70" s="15">
        <v>1551.9573031595805</v>
      </c>
      <c r="M70" s="12">
        <v>10866.889882149089</v>
      </c>
    </row>
    <row r="71" spans="1:13" ht="13" customHeight="1" x14ac:dyDescent="0.3">
      <c r="A71" s="5" t="s">
        <v>42</v>
      </c>
      <c r="B71" s="13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8"/>
    </row>
    <row r="72" spans="1:13" ht="13" customHeight="1" x14ac:dyDescent="0.3">
      <c r="A72" s="9" t="s">
        <v>33</v>
      </c>
      <c r="B72" s="13" t="s">
        <v>34</v>
      </c>
      <c r="C72" s="28">
        <v>0</v>
      </c>
      <c r="D72" s="28">
        <v>0</v>
      </c>
      <c r="E72" s="28">
        <v>1</v>
      </c>
      <c r="F72" s="28">
        <v>1</v>
      </c>
      <c r="G72" s="28">
        <v>1</v>
      </c>
      <c r="H72" s="28">
        <v>1</v>
      </c>
      <c r="I72" s="28">
        <v>1</v>
      </c>
      <c r="J72" s="28">
        <v>1</v>
      </c>
      <c r="K72" s="28">
        <v>1</v>
      </c>
      <c r="L72" s="28">
        <v>1</v>
      </c>
      <c r="M72" s="8"/>
    </row>
    <row r="73" spans="1:13" ht="13" customHeight="1" x14ac:dyDescent="0.3">
      <c r="A73" s="9" t="s">
        <v>35</v>
      </c>
      <c r="B73" s="13" t="s">
        <v>7</v>
      </c>
      <c r="C73" s="11">
        <v>80</v>
      </c>
      <c r="D73" s="11">
        <v>84</v>
      </c>
      <c r="E73" s="11">
        <v>87.36</v>
      </c>
      <c r="F73" s="11">
        <v>90.854399999999998</v>
      </c>
      <c r="G73" s="11">
        <v>94.488575999999995</v>
      </c>
      <c r="H73" s="11">
        <v>98.268119040000002</v>
      </c>
      <c r="I73" s="11">
        <v>102.19884380160001</v>
      </c>
      <c r="J73" s="11">
        <v>106.28679755366402</v>
      </c>
      <c r="K73" s="11">
        <v>110.53826945581058</v>
      </c>
      <c r="L73" s="11">
        <v>114.959800234043</v>
      </c>
      <c r="M73" s="8"/>
    </row>
    <row r="74" spans="1:13" ht="13" customHeight="1" x14ac:dyDescent="0.3">
      <c r="A74" s="9" t="s">
        <v>36</v>
      </c>
      <c r="B74" s="13" t="s">
        <v>7</v>
      </c>
      <c r="C74" s="15">
        <v>0</v>
      </c>
      <c r="D74" s="15">
        <v>0</v>
      </c>
      <c r="E74" s="15">
        <v>1048.32</v>
      </c>
      <c r="F74" s="15">
        <v>1090.2528</v>
      </c>
      <c r="G74" s="15">
        <v>1133.8629120000001</v>
      </c>
      <c r="H74" s="15">
        <v>1179.2174284800001</v>
      </c>
      <c r="I74" s="15">
        <v>1226.3861256192001</v>
      </c>
      <c r="J74" s="15">
        <v>1275.4415706439681</v>
      </c>
      <c r="K74" s="15">
        <v>1326.459233469727</v>
      </c>
      <c r="L74" s="15">
        <v>1379.5176028085161</v>
      </c>
      <c r="M74" s="12">
        <v>9659.4576730214103</v>
      </c>
    </row>
    <row r="75" spans="1:13" ht="13" customHeight="1" x14ac:dyDescent="0.3">
      <c r="A75" s="5" t="s">
        <v>43</v>
      </c>
      <c r="B75" s="13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8"/>
    </row>
    <row r="76" spans="1:13" ht="13" customHeight="1" x14ac:dyDescent="0.3">
      <c r="A76" s="9" t="s">
        <v>33</v>
      </c>
      <c r="B76" s="13" t="s">
        <v>34</v>
      </c>
      <c r="C76" s="28">
        <v>0</v>
      </c>
      <c r="D76" s="28">
        <v>0</v>
      </c>
      <c r="E76" s="28">
        <v>1</v>
      </c>
      <c r="F76" s="28">
        <v>1</v>
      </c>
      <c r="G76" s="28">
        <v>1</v>
      </c>
      <c r="H76" s="28">
        <v>1</v>
      </c>
      <c r="I76" s="28">
        <v>1</v>
      </c>
      <c r="J76" s="28">
        <v>1</v>
      </c>
      <c r="K76" s="28">
        <v>1</v>
      </c>
      <c r="L76" s="28">
        <v>1</v>
      </c>
      <c r="M76" s="8"/>
    </row>
    <row r="77" spans="1:13" ht="13" customHeight="1" x14ac:dyDescent="0.3">
      <c r="A77" s="9" t="s">
        <v>35</v>
      </c>
      <c r="B77" s="13" t="s">
        <v>7</v>
      </c>
      <c r="C77" s="11">
        <v>80</v>
      </c>
      <c r="D77" s="11">
        <v>84</v>
      </c>
      <c r="E77" s="11">
        <v>87.36</v>
      </c>
      <c r="F77" s="11">
        <v>90.854399999999998</v>
      </c>
      <c r="G77" s="11">
        <v>94.488575999999995</v>
      </c>
      <c r="H77" s="11">
        <v>98.268119040000002</v>
      </c>
      <c r="I77" s="11">
        <v>102.19884380160001</v>
      </c>
      <c r="J77" s="11">
        <v>106.28679755366402</v>
      </c>
      <c r="K77" s="11">
        <v>110.53826945581058</v>
      </c>
      <c r="L77" s="11">
        <v>114.959800234043</v>
      </c>
      <c r="M77" s="8"/>
    </row>
    <row r="78" spans="1:13" ht="13" customHeight="1" x14ac:dyDescent="0.3">
      <c r="A78" s="9" t="s">
        <v>36</v>
      </c>
      <c r="B78" s="13" t="s">
        <v>7</v>
      </c>
      <c r="C78" s="15">
        <v>0</v>
      </c>
      <c r="D78" s="15">
        <v>0</v>
      </c>
      <c r="E78" s="15">
        <v>1048.32</v>
      </c>
      <c r="F78" s="15">
        <v>1090.2528</v>
      </c>
      <c r="G78" s="15">
        <v>1133.8629120000001</v>
      </c>
      <c r="H78" s="15">
        <v>1179.2174284800001</v>
      </c>
      <c r="I78" s="15">
        <v>1226.3861256192001</v>
      </c>
      <c r="J78" s="15">
        <v>1275.4415706439681</v>
      </c>
      <c r="K78" s="15">
        <v>1326.459233469727</v>
      </c>
      <c r="L78" s="15">
        <v>1379.5176028085161</v>
      </c>
      <c r="M78" s="12">
        <v>9659.4576730214103</v>
      </c>
    </row>
    <row r="79" spans="1:13" ht="13" customHeight="1" x14ac:dyDescent="0.3">
      <c r="A79" s="5" t="s">
        <v>44</v>
      </c>
      <c r="B79" s="13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8"/>
    </row>
    <row r="80" spans="1:13" ht="13" customHeight="1" x14ac:dyDescent="0.3">
      <c r="A80" s="9" t="s">
        <v>33</v>
      </c>
      <c r="B80" s="13" t="s">
        <v>34</v>
      </c>
      <c r="C80" s="28">
        <v>0</v>
      </c>
      <c r="D80" s="28">
        <v>0</v>
      </c>
      <c r="E80" s="28">
        <v>3</v>
      </c>
      <c r="F80" s="28">
        <v>3</v>
      </c>
      <c r="G80" s="28">
        <v>3</v>
      </c>
      <c r="H80" s="28">
        <v>3</v>
      </c>
      <c r="I80" s="28">
        <v>3</v>
      </c>
      <c r="J80" s="28">
        <v>3</v>
      </c>
      <c r="K80" s="28">
        <v>3</v>
      </c>
      <c r="L80" s="28">
        <v>3</v>
      </c>
      <c r="M80" s="8"/>
    </row>
    <row r="81" spans="1:13" ht="13" customHeight="1" x14ac:dyDescent="0.3">
      <c r="A81" s="9" t="s">
        <v>35</v>
      </c>
      <c r="B81" s="13" t="s">
        <v>7</v>
      </c>
      <c r="C81" s="11">
        <v>60</v>
      </c>
      <c r="D81" s="11">
        <v>63</v>
      </c>
      <c r="E81" s="11">
        <v>65.52</v>
      </c>
      <c r="F81" s="11">
        <v>68.140799999999999</v>
      </c>
      <c r="G81" s="11">
        <v>70.866432000000003</v>
      </c>
      <c r="H81" s="11">
        <v>73.701089280000005</v>
      </c>
      <c r="I81" s="11">
        <v>76.649132851200008</v>
      </c>
      <c r="J81" s="11">
        <v>79.715098165248008</v>
      </c>
      <c r="K81" s="11">
        <v>82.903702091857937</v>
      </c>
      <c r="L81" s="11">
        <v>86.219850175532258</v>
      </c>
      <c r="M81" s="8"/>
    </row>
    <row r="82" spans="1:13" ht="13" customHeight="1" x14ac:dyDescent="0.3">
      <c r="A82" s="9" t="s">
        <v>36</v>
      </c>
      <c r="B82" s="13" t="s">
        <v>7</v>
      </c>
      <c r="C82" s="15">
        <v>0</v>
      </c>
      <c r="D82" s="15">
        <v>0</v>
      </c>
      <c r="E82" s="15">
        <v>2358.7200000000003</v>
      </c>
      <c r="F82" s="15">
        <v>2453.0688</v>
      </c>
      <c r="G82" s="15">
        <v>2551.1915520000002</v>
      </c>
      <c r="H82" s="15">
        <v>2653.2392140800002</v>
      </c>
      <c r="I82" s="15">
        <v>2759.3687826432001</v>
      </c>
      <c r="J82" s="15">
        <v>2869.7435339489284</v>
      </c>
      <c r="K82" s="15">
        <v>2984.5332753068856</v>
      </c>
      <c r="L82" s="15">
        <v>3103.9146063191611</v>
      </c>
      <c r="M82" s="12">
        <v>21733.779764298179</v>
      </c>
    </row>
    <row r="83" spans="1:13" ht="13" customHeight="1" x14ac:dyDescent="0.3">
      <c r="A83" s="5" t="s">
        <v>45</v>
      </c>
      <c r="B83" s="13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8"/>
    </row>
    <row r="84" spans="1:13" ht="13" customHeight="1" x14ac:dyDescent="0.3">
      <c r="A84" s="9" t="s">
        <v>33</v>
      </c>
      <c r="B84" s="13" t="s">
        <v>34</v>
      </c>
      <c r="C84" s="28">
        <v>0</v>
      </c>
      <c r="D84" s="28">
        <v>0</v>
      </c>
      <c r="E84" s="28">
        <v>2</v>
      </c>
      <c r="F84" s="28">
        <v>2</v>
      </c>
      <c r="G84" s="28">
        <v>2</v>
      </c>
      <c r="H84" s="28">
        <v>2</v>
      </c>
      <c r="I84" s="28">
        <v>2</v>
      </c>
      <c r="J84" s="28">
        <v>2</v>
      </c>
      <c r="K84" s="28">
        <v>2</v>
      </c>
      <c r="L84" s="28">
        <v>2</v>
      </c>
      <c r="M84" s="8"/>
    </row>
    <row r="85" spans="1:13" ht="13" customHeight="1" x14ac:dyDescent="0.3">
      <c r="A85" s="9" t="s">
        <v>35</v>
      </c>
      <c r="B85" s="13" t="s">
        <v>7</v>
      </c>
      <c r="C85" s="11">
        <v>50</v>
      </c>
      <c r="D85" s="11">
        <v>52.5</v>
      </c>
      <c r="E85" s="11">
        <v>54.6</v>
      </c>
      <c r="F85" s="11">
        <v>56.784000000000006</v>
      </c>
      <c r="G85" s="11">
        <v>59.055360000000007</v>
      </c>
      <c r="H85" s="11">
        <v>61.417574400000007</v>
      </c>
      <c r="I85" s="11">
        <v>63.874277376000009</v>
      </c>
      <c r="J85" s="11">
        <v>66.429248471040012</v>
      </c>
      <c r="K85" s="11">
        <v>69.086418409881617</v>
      </c>
      <c r="L85" s="11">
        <v>71.849875146276887</v>
      </c>
      <c r="M85" s="8"/>
    </row>
    <row r="86" spans="1:13" ht="13" customHeight="1" x14ac:dyDescent="0.3">
      <c r="A86" s="9" t="s">
        <v>36</v>
      </c>
      <c r="B86" s="13" t="s">
        <v>7</v>
      </c>
      <c r="C86" s="15">
        <v>0</v>
      </c>
      <c r="D86" s="15">
        <v>0</v>
      </c>
      <c r="E86" s="15">
        <v>1310.4000000000001</v>
      </c>
      <c r="F86" s="15">
        <v>1362.8160000000003</v>
      </c>
      <c r="G86" s="15">
        <v>1417.3286400000002</v>
      </c>
      <c r="H86" s="15">
        <v>1474.0217856000002</v>
      </c>
      <c r="I86" s="15">
        <v>1532.9826570240002</v>
      </c>
      <c r="J86" s="15">
        <v>1594.3019633049603</v>
      </c>
      <c r="K86" s="15">
        <v>1658.0740418371588</v>
      </c>
      <c r="L86" s="15">
        <v>1724.3970035106454</v>
      </c>
      <c r="M86" s="12">
        <v>12074.322091276765</v>
      </c>
    </row>
    <row r="87" spans="1:13" ht="13" customHeight="1" x14ac:dyDescent="0.3">
      <c r="A87" s="5" t="s">
        <v>46</v>
      </c>
      <c r="B87" s="13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8"/>
    </row>
    <row r="88" spans="1:13" ht="13" customHeight="1" x14ac:dyDescent="0.3">
      <c r="A88" s="9" t="s">
        <v>33</v>
      </c>
      <c r="B88" s="13" t="s">
        <v>34</v>
      </c>
      <c r="C88" s="28">
        <v>0</v>
      </c>
      <c r="D88" s="28">
        <v>0</v>
      </c>
      <c r="E88" s="28">
        <v>5</v>
      </c>
      <c r="F88" s="28">
        <v>5</v>
      </c>
      <c r="G88" s="28">
        <v>5</v>
      </c>
      <c r="H88" s="28">
        <v>5</v>
      </c>
      <c r="I88" s="28">
        <v>5</v>
      </c>
      <c r="J88" s="28">
        <v>5</v>
      </c>
      <c r="K88" s="28">
        <v>5</v>
      </c>
      <c r="L88" s="28">
        <v>5</v>
      </c>
      <c r="M88" s="8"/>
    </row>
    <row r="89" spans="1:13" ht="13" customHeight="1" x14ac:dyDescent="0.3">
      <c r="A89" s="9" t="s">
        <v>35</v>
      </c>
      <c r="B89" s="13" t="s">
        <v>7</v>
      </c>
      <c r="C89" s="11">
        <v>40</v>
      </c>
      <c r="D89" s="11">
        <v>42</v>
      </c>
      <c r="E89" s="11">
        <v>43.68</v>
      </c>
      <c r="F89" s="11">
        <v>45.427199999999999</v>
      </c>
      <c r="G89" s="11">
        <v>47.244287999999997</v>
      </c>
      <c r="H89" s="11">
        <v>49.134059520000001</v>
      </c>
      <c r="I89" s="11">
        <v>51.099421900800003</v>
      </c>
      <c r="J89" s="11">
        <v>53.143398776832008</v>
      </c>
      <c r="K89" s="11">
        <v>55.269134727905289</v>
      </c>
      <c r="L89" s="11">
        <v>57.479900117021501</v>
      </c>
      <c r="M89" s="8"/>
    </row>
    <row r="90" spans="1:13" ht="13" customHeight="1" x14ac:dyDescent="0.3">
      <c r="A90" s="9" t="s">
        <v>36</v>
      </c>
      <c r="B90" s="13" t="s">
        <v>7</v>
      </c>
      <c r="C90" s="15">
        <v>0</v>
      </c>
      <c r="D90" s="15">
        <v>0</v>
      </c>
      <c r="E90" s="15">
        <v>2620.8000000000002</v>
      </c>
      <c r="F90" s="15">
        <v>2725.6320000000001</v>
      </c>
      <c r="G90" s="15">
        <v>2834.6572799999994</v>
      </c>
      <c r="H90" s="15">
        <v>2948.0435711999999</v>
      </c>
      <c r="I90" s="15">
        <v>3065.965314048</v>
      </c>
      <c r="J90" s="15">
        <v>3188.6039266099206</v>
      </c>
      <c r="K90" s="15">
        <v>3316.1480836743176</v>
      </c>
      <c r="L90" s="15">
        <v>3448.7940070212899</v>
      </c>
      <c r="M90" s="12">
        <v>24148.644182553529</v>
      </c>
    </row>
    <row r="91" spans="1:13" ht="13" customHeight="1" x14ac:dyDescent="0.3">
      <c r="A91" s="29" t="s">
        <v>47</v>
      </c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2"/>
    </row>
    <row r="92" spans="1:13" ht="13" customHeight="1" x14ac:dyDescent="0.3">
      <c r="A92" s="5" t="s">
        <v>48</v>
      </c>
      <c r="B92" s="13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8"/>
    </row>
    <row r="93" spans="1:13" ht="13" customHeight="1" x14ac:dyDescent="0.3">
      <c r="A93" s="9" t="s">
        <v>33</v>
      </c>
      <c r="B93" s="13" t="s">
        <v>34</v>
      </c>
      <c r="C93" s="28">
        <v>0</v>
      </c>
      <c r="D93" s="28">
        <v>0</v>
      </c>
      <c r="E93" s="28">
        <v>2</v>
      </c>
      <c r="F93" s="28">
        <v>2</v>
      </c>
      <c r="G93" s="28">
        <v>2</v>
      </c>
      <c r="H93" s="28">
        <v>2</v>
      </c>
      <c r="I93" s="28">
        <v>2</v>
      </c>
      <c r="J93" s="28">
        <v>2</v>
      </c>
      <c r="K93" s="28">
        <v>2</v>
      </c>
      <c r="L93" s="28">
        <v>2</v>
      </c>
      <c r="M93" s="8"/>
    </row>
    <row r="94" spans="1:13" ht="13" customHeight="1" x14ac:dyDescent="0.3">
      <c r="A94" s="9" t="s">
        <v>35</v>
      </c>
      <c r="B94" s="13" t="s">
        <v>7</v>
      </c>
      <c r="C94" s="11">
        <v>50</v>
      </c>
      <c r="D94" s="11">
        <v>52.5</v>
      </c>
      <c r="E94" s="11">
        <v>54.6</v>
      </c>
      <c r="F94" s="11">
        <v>56.784000000000006</v>
      </c>
      <c r="G94" s="11">
        <v>59.055360000000007</v>
      </c>
      <c r="H94" s="11">
        <v>61.417574400000007</v>
      </c>
      <c r="I94" s="11">
        <v>63.874277376000009</v>
      </c>
      <c r="J94" s="11">
        <v>66.429248471040012</v>
      </c>
      <c r="K94" s="11">
        <v>69.086418409881617</v>
      </c>
      <c r="L94" s="11">
        <v>71.849875146276887</v>
      </c>
      <c r="M94" s="8"/>
    </row>
    <row r="95" spans="1:13" ht="13" customHeight="1" x14ac:dyDescent="0.3">
      <c r="A95" s="9" t="s">
        <v>36</v>
      </c>
      <c r="B95" s="13" t="s">
        <v>7</v>
      </c>
      <c r="C95" s="15">
        <v>0</v>
      </c>
      <c r="D95" s="15">
        <v>0</v>
      </c>
      <c r="E95" s="15">
        <v>1310.4000000000001</v>
      </c>
      <c r="F95" s="15">
        <v>1362.8160000000003</v>
      </c>
      <c r="G95" s="15">
        <v>1417.3286400000002</v>
      </c>
      <c r="H95" s="15">
        <v>1474.0217856000002</v>
      </c>
      <c r="I95" s="15">
        <v>1532.9826570240002</v>
      </c>
      <c r="J95" s="15">
        <v>1594.3019633049603</v>
      </c>
      <c r="K95" s="15">
        <v>1658.0740418371588</v>
      </c>
      <c r="L95" s="15">
        <v>1724.3970035106454</v>
      </c>
      <c r="M95" s="12">
        <v>12074.322091276765</v>
      </c>
    </row>
    <row r="96" spans="1:13" ht="13" customHeight="1" x14ac:dyDescent="0.3">
      <c r="A96" s="5" t="s">
        <v>49</v>
      </c>
      <c r="B96" s="10" t="s">
        <v>7</v>
      </c>
      <c r="C96" s="11">
        <v>0</v>
      </c>
      <c r="D96" s="11">
        <v>0</v>
      </c>
      <c r="E96" s="11">
        <v>13649.126400000001</v>
      </c>
      <c r="F96" s="11">
        <v>14195.091456000002</v>
      </c>
      <c r="G96" s="11">
        <v>14762.895114240002</v>
      </c>
      <c r="H96" s="11">
        <v>15353.410918809601</v>
      </c>
      <c r="I96" s="11">
        <v>15967.547355561986</v>
      </c>
      <c r="J96" s="11">
        <v>16606.249249784465</v>
      </c>
      <c r="K96" s="11">
        <v>17270.499219775847</v>
      </c>
      <c r="L96" s="11">
        <v>17961.319188566882</v>
      </c>
      <c r="M96" s="33">
        <v>125766.13890273878</v>
      </c>
    </row>
    <row r="97" spans="1:13" ht="13" customHeight="1" x14ac:dyDescent="0.3">
      <c r="A97" s="7" t="s">
        <v>50</v>
      </c>
      <c r="B97" s="13" t="s">
        <v>7</v>
      </c>
      <c r="C97" s="15">
        <v>0</v>
      </c>
      <c r="D97" s="15">
        <v>0</v>
      </c>
      <c r="E97" s="15">
        <v>12454.827840000002</v>
      </c>
      <c r="F97" s="15">
        <v>12953.0209536</v>
      </c>
      <c r="G97" s="15">
        <v>13471.141791744001</v>
      </c>
      <c r="H97" s="15">
        <v>14009.987463413761</v>
      </c>
      <c r="I97" s="15">
        <v>14570.386961950311</v>
      </c>
      <c r="J97" s="15">
        <v>15153.202440428326</v>
      </c>
      <c r="K97" s="15">
        <v>15759.33053804546</v>
      </c>
      <c r="L97" s="15">
        <v>16389.703759567277</v>
      </c>
      <c r="M97" s="12">
        <v>114761.60174874913</v>
      </c>
    </row>
    <row r="98" spans="1:13" ht="13" customHeight="1" x14ac:dyDescent="0.3">
      <c r="A98" s="7" t="s">
        <v>51</v>
      </c>
      <c r="B98" s="13" t="s">
        <v>7</v>
      </c>
      <c r="C98" s="15">
        <v>0</v>
      </c>
      <c r="D98" s="15">
        <v>0</v>
      </c>
      <c r="E98" s="15">
        <v>1706.1408000000001</v>
      </c>
      <c r="F98" s="15">
        <v>1774.3864320000002</v>
      </c>
      <c r="G98" s="15">
        <v>1845.3618892800002</v>
      </c>
      <c r="H98" s="15">
        <v>1919.1763648512001</v>
      </c>
      <c r="I98" s="15">
        <v>1995.9434194452483</v>
      </c>
      <c r="J98" s="15">
        <v>2075.7811562230581</v>
      </c>
      <c r="K98" s="15">
        <v>2158.8124024719809</v>
      </c>
      <c r="L98" s="15">
        <v>2245.1648985708603</v>
      </c>
      <c r="M98" s="12">
        <v>15720.767362842347</v>
      </c>
    </row>
    <row r="99" spans="1:13" ht="13" customHeight="1" x14ac:dyDescent="0.3">
      <c r="A99" s="34" t="s">
        <v>52</v>
      </c>
      <c r="B99" s="13" t="s">
        <v>7</v>
      </c>
      <c r="C99" s="35">
        <v>0</v>
      </c>
      <c r="D99" s="35">
        <v>0</v>
      </c>
      <c r="E99" s="35">
        <v>27810.095040000004</v>
      </c>
      <c r="F99" s="35">
        <v>28922.498841600001</v>
      </c>
      <c r="G99" s="35">
        <v>30079.398795264002</v>
      </c>
      <c r="H99" s="35">
        <v>31282.574747074563</v>
      </c>
      <c r="I99" s="35">
        <v>32533.877736957547</v>
      </c>
      <c r="J99" s="35">
        <v>33835.232846435851</v>
      </c>
      <c r="K99" s="35">
        <v>35188.64216029329</v>
      </c>
      <c r="L99" s="35">
        <v>36596.187846705019</v>
      </c>
      <c r="M99" s="36">
        <v>256248.50801433029</v>
      </c>
    </row>
    <row r="100" spans="1:13" ht="13" customHeight="1" x14ac:dyDescent="0.3">
      <c r="A100" s="7" t="s">
        <v>53</v>
      </c>
      <c r="B100" s="13" t="s">
        <v>34</v>
      </c>
      <c r="C100" s="15">
        <v>0</v>
      </c>
      <c r="D100" s="15">
        <v>0</v>
      </c>
      <c r="E100" s="15">
        <v>31</v>
      </c>
      <c r="F100" s="15">
        <v>31</v>
      </c>
      <c r="G100" s="15">
        <v>31</v>
      </c>
      <c r="H100" s="15">
        <v>31</v>
      </c>
      <c r="I100" s="15">
        <v>31</v>
      </c>
      <c r="J100" s="15">
        <v>31</v>
      </c>
      <c r="K100" s="15">
        <v>31</v>
      </c>
      <c r="L100" s="15">
        <v>31</v>
      </c>
      <c r="M100" s="12"/>
    </row>
    <row r="101" spans="1:13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3" spans="1:13" ht="25.5" customHeight="1" thickBot="1" x14ac:dyDescent="0.35">
      <c r="A103" s="20" t="s">
        <v>54</v>
      </c>
      <c r="B103" s="21"/>
      <c r="C103" s="22">
        <v>2025</v>
      </c>
      <c r="D103" s="22">
        <v>2026</v>
      </c>
      <c r="E103" s="22">
        <v>2027</v>
      </c>
      <c r="F103" s="22">
        <v>2028</v>
      </c>
      <c r="G103" s="22">
        <v>2029</v>
      </c>
      <c r="H103" s="22">
        <v>2030</v>
      </c>
      <c r="I103" s="22">
        <v>2031</v>
      </c>
      <c r="J103" s="22">
        <v>2032</v>
      </c>
      <c r="K103" s="22">
        <v>2033</v>
      </c>
      <c r="L103" s="22">
        <v>2034</v>
      </c>
      <c r="M103" s="22" t="s">
        <v>2</v>
      </c>
    </row>
    <row r="104" spans="1:13" ht="13" customHeight="1" thickTop="1" x14ac:dyDescent="0.3">
      <c r="A104" s="23" t="s">
        <v>55</v>
      </c>
      <c r="B104" s="2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6"/>
    </row>
    <row r="105" spans="1:13" ht="13" customHeight="1" x14ac:dyDescent="0.3">
      <c r="A105" s="5" t="s">
        <v>55</v>
      </c>
      <c r="B105" s="13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17"/>
    </row>
    <row r="106" spans="1:13" ht="13" customHeight="1" x14ac:dyDescent="0.3">
      <c r="A106" s="9" t="s">
        <v>56</v>
      </c>
      <c r="B106" s="13" t="s">
        <v>7</v>
      </c>
      <c r="C106" s="15">
        <v>0</v>
      </c>
      <c r="D106" s="15">
        <v>0</v>
      </c>
      <c r="E106" s="15">
        <v>6552.0000000000009</v>
      </c>
      <c r="F106" s="15">
        <v>6814.08</v>
      </c>
      <c r="G106" s="15">
        <v>7086.6432000000004</v>
      </c>
      <c r="H106" s="15">
        <v>7370.1089280000006</v>
      </c>
      <c r="I106" s="15">
        <v>7664.9132851200011</v>
      </c>
      <c r="J106" s="15">
        <v>7971.5098165248019</v>
      </c>
      <c r="K106" s="15">
        <v>8290.370209185794</v>
      </c>
      <c r="L106" s="15">
        <v>8621.9850175532265</v>
      </c>
      <c r="M106" s="12">
        <v>60371.610456383831</v>
      </c>
    </row>
    <row r="107" spans="1:13" ht="13" customHeight="1" x14ac:dyDescent="0.3">
      <c r="A107" s="29" t="s">
        <v>57</v>
      </c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2"/>
    </row>
    <row r="108" spans="1:13" ht="13" customHeight="1" x14ac:dyDescent="0.3">
      <c r="A108" s="5" t="s">
        <v>58</v>
      </c>
      <c r="B108" s="13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17"/>
    </row>
    <row r="109" spans="1:13" ht="13" customHeight="1" x14ac:dyDescent="0.3">
      <c r="A109" s="9" t="s">
        <v>56</v>
      </c>
      <c r="B109" s="13" t="s">
        <v>7</v>
      </c>
      <c r="C109" s="15">
        <v>0</v>
      </c>
      <c r="D109" s="15">
        <v>0</v>
      </c>
      <c r="E109" s="15">
        <v>3931.2000000000003</v>
      </c>
      <c r="F109" s="15">
        <v>4088.4479999999999</v>
      </c>
      <c r="G109" s="15">
        <v>4251.9859200000001</v>
      </c>
      <c r="H109" s="15">
        <v>4422.0653568000007</v>
      </c>
      <c r="I109" s="15">
        <v>4598.9479710720007</v>
      </c>
      <c r="J109" s="15">
        <v>4782.9058899148813</v>
      </c>
      <c r="K109" s="15">
        <v>4974.2221255114764</v>
      </c>
      <c r="L109" s="15">
        <v>5173.1910105319357</v>
      </c>
      <c r="M109" s="12">
        <v>36222.966273830294</v>
      </c>
    </row>
    <row r="110" spans="1:13" ht="13" customHeight="1" x14ac:dyDescent="0.3">
      <c r="A110" s="29" t="s">
        <v>59</v>
      </c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2"/>
    </row>
    <row r="111" spans="1:13" ht="13" customHeight="1" x14ac:dyDescent="0.3">
      <c r="A111" s="5" t="s">
        <v>60</v>
      </c>
      <c r="B111" s="13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17"/>
    </row>
    <row r="112" spans="1:13" ht="13" customHeight="1" x14ac:dyDescent="0.3">
      <c r="A112" s="9" t="s">
        <v>56</v>
      </c>
      <c r="B112" s="13" t="s">
        <v>7</v>
      </c>
      <c r="C112" s="15">
        <v>0</v>
      </c>
      <c r="D112" s="15">
        <v>0</v>
      </c>
      <c r="E112" s="15">
        <v>1572.48</v>
      </c>
      <c r="F112" s="15">
        <v>1635.3792000000001</v>
      </c>
      <c r="G112" s="15">
        <v>1700.7943680000001</v>
      </c>
      <c r="H112" s="15">
        <v>1768.8261427200002</v>
      </c>
      <c r="I112" s="15">
        <v>1839.5791884288003</v>
      </c>
      <c r="J112" s="15">
        <v>1913.1623559659524</v>
      </c>
      <c r="K112" s="15">
        <v>1989.6888502045908</v>
      </c>
      <c r="L112" s="15">
        <v>2069.2764042127742</v>
      </c>
      <c r="M112" s="12">
        <v>14489.186509532119</v>
      </c>
    </row>
    <row r="113" spans="1:13" ht="13" customHeight="1" collapsed="1" x14ac:dyDescent="0.3">
      <c r="A113" s="5" t="s">
        <v>61</v>
      </c>
      <c r="B113" s="10" t="s">
        <v>7</v>
      </c>
      <c r="C113" s="11">
        <v>0</v>
      </c>
      <c r="D113" s="11">
        <v>0</v>
      </c>
      <c r="E113" s="11">
        <v>7862.4000000000015</v>
      </c>
      <c r="F113" s="11">
        <v>8176.8959999999997</v>
      </c>
      <c r="G113" s="11">
        <v>8503.9718400000002</v>
      </c>
      <c r="H113" s="11">
        <v>8844.1307136000014</v>
      </c>
      <c r="I113" s="11">
        <v>9197.8959421440013</v>
      </c>
      <c r="J113" s="11">
        <v>9565.8117798297626</v>
      </c>
      <c r="K113" s="11">
        <v>9948.4442510229528</v>
      </c>
      <c r="L113" s="11">
        <v>10346.382021063871</v>
      </c>
      <c r="M113" s="33">
        <v>72445.932547660588</v>
      </c>
    </row>
    <row r="114" spans="1:13" hidden="1" outlineLevel="1" x14ac:dyDescent="0.3">
      <c r="A114" s="9" t="s">
        <v>62</v>
      </c>
      <c r="B114" s="13" t="s">
        <v>7</v>
      </c>
      <c r="C114" s="15">
        <v>0</v>
      </c>
      <c r="D114" s="15">
        <v>0</v>
      </c>
      <c r="E114" s="15">
        <v>6552.0000000000009</v>
      </c>
      <c r="F114" s="15">
        <v>6814.08</v>
      </c>
      <c r="G114" s="15">
        <v>7086.6432000000004</v>
      </c>
      <c r="H114" s="15">
        <v>7370.1089280000006</v>
      </c>
      <c r="I114" s="15">
        <v>7664.9132851200011</v>
      </c>
      <c r="J114" s="15">
        <v>7971.5098165248019</v>
      </c>
      <c r="K114" s="15">
        <v>8290.370209185794</v>
      </c>
      <c r="L114" s="15">
        <v>8621.9850175532265</v>
      </c>
      <c r="M114" s="12">
        <v>60371.610456383831</v>
      </c>
    </row>
    <row r="115" spans="1:13" ht="13" customHeight="1" collapsed="1" x14ac:dyDescent="0.3">
      <c r="A115" s="7" t="s">
        <v>63</v>
      </c>
      <c r="B115" s="13" t="s">
        <v>7</v>
      </c>
      <c r="C115" s="15">
        <v>0</v>
      </c>
      <c r="D115" s="15">
        <v>0</v>
      </c>
      <c r="E115" s="15">
        <v>4717.4400000000005</v>
      </c>
      <c r="F115" s="15">
        <v>4906.1376</v>
      </c>
      <c r="G115" s="15">
        <v>5102.3831040000005</v>
      </c>
      <c r="H115" s="15">
        <v>5306.4784281600005</v>
      </c>
      <c r="I115" s="15">
        <v>5518.7375652864011</v>
      </c>
      <c r="J115" s="15">
        <v>5739.4870678978577</v>
      </c>
      <c r="K115" s="15">
        <v>5969.0665506137721</v>
      </c>
      <c r="L115" s="15">
        <v>6207.829212638323</v>
      </c>
      <c r="M115" s="12">
        <v>43467.559528596357</v>
      </c>
    </row>
    <row r="116" spans="1:13" hidden="1" outlineLevel="1" x14ac:dyDescent="0.3">
      <c r="A116" s="9" t="s">
        <v>62</v>
      </c>
      <c r="B116" s="13" t="s">
        <v>7</v>
      </c>
      <c r="C116" s="15">
        <v>0</v>
      </c>
      <c r="D116" s="15">
        <v>0</v>
      </c>
      <c r="E116" s="15">
        <v>3931.2000000000003</v>
      </c>
      <c r="F116" s="15">
        <v>4088.4479999999999</v>
      </c>
      <c r="G116" s="15">
        <v>4251.9859200000001</v>
      </c>
      <c r="H116" s="15">
        <v>4422.0653568000007</v>
      </c>
      <c r="I116" s="15">
        <v>4598.9479710720007</v>
      </c>
      <c r="J116" s="15">
        <v>4782.9058899148813</v>
      </c>
      <c r="K116" s="15">
        <v>4974.2221255114764</v>
      </c>
      <c r="L116" s="15">
        <v>5173.1910105319357</v>
      </c>
      <c r="M116" s="12">
        <v>36222.966273830294</v>
      </c>
    </row>
    <row r="117" spans="1:13" ht="13" customHeight="1" collapsed="1" x14ac:dyDescent="0.3">
      <c r="A117" s="7" t="s">
        <v>64</v>
      </c>
      <c r="B117" s="13" t="s">
        <v>7</v>
      </c>
      <c r="C117" s="15">
        <v>0</v>
      </c>
      <c r="D117" s="15">
        <v>0</v>
      </c>
      <c r="E117" s="15">
        <v>1886.9760000000001</v>
      </c>
      <c r="F117" s="15">
        <v>1962.4550400000001</v>
      </c>
      <c r="G117" s="15">
        <v>2040.9532416000002</v>
      </c>
      <c r="H117" s="15">
        <v>2122.5913712640004</v>
      </c>
      <c r="I117" s="15">
        <v>2207.4950261145605</v>
      </c>
      <c r="J117" s="15">
        <v>2295.7948271591431</v>
      </c>
      <c r="K117" s="15">
        <v>2387.626620245509</v>
      </c>
      <c r="L117" s="15">
        <v>2483.1316850553289</v>
      </c>
      <c r="M117" s="12">
        <v>17387.023811438543</v>
      </c>
    </row>
    <row r="118" spans="1:13" hidden="1" outlineLevel="1" x14ac:dyDescent="0.3">
      <c r="A118" s="9" t="s">
        <v>62</v>
      </c>
      <c r="B118" s="13" t="s">
        <v>7</v>
      </c>
      <c r="C118" s="15">
        <v>0</v>
      </c>
      <c r="D118" s="15">
        <v>0</v>
      </c>
      <c r="E118" s="15">
        <v>1572.48</v>
      </c>
      <c r="F118" s="15">
        <v>1635.3792000000001</v>
      </c>
      <c r="G118" s="15">
        <v>1700.7943680000001</v>
      </c>
      <c r="H118" s="15">
        <v>1768.8261427200002</v>
      </c>
      <c r="I118" s="15">
        <v>1839.5791884288003</v>
      </c>
      <c r="J118" s="15">
        <v>1913.1623559659524</v>
      </c>
      <c r="K118" s="15">
        <v>1989.6888502045908</v>
      </c>
      <c r="L118" s="15">
        <v>2069.2764042127742</v>
      </c>
      <c r="M118" s="12">
        <v>14489.186509532119</v>
      </c>
    </row>
    <row r="119" spans="1:13" ht="13" customHeight="1" x14ac:dyDescent="0.3">
      <c r="A119" s="38" t="s">
        <v>65</v>
      </c>
      <c r="B119" s="10" t="s">
        <v>7</v>
      </c>
      <c r="C119" s="39">
        <v>0</v>
      </c>
      <c r="D119" s="39">
        <v>0</v>
      </c>
      <c r="E119" s="39">
        <v>12055.680000000002</v>
      </c>
      <c r="F119" s="39">
        <v>12537.9072</v>
      </c>
      <c r="G119" s="39">
        <v>13039.423488</v>
      </c>
      <c r="H119" s="39">
        <v>13561.000427520001</v>
      </c>
      <c r="I119" s="39">
        <v>14103.440444620803</v>
      </c>
      <c r="J119" s="39">
        <v>14667.578062405635</v>
      </c>
      <c r="K119" s="39">
        <v>15254.281184901862</v>
      </c>
      <c r="L119" s="39">
        <v>15864.452432297938</v>
      </c>
      <c r="M119" s="40">
        <v>111083.76323974624</v>
      </c>
    </row>
    <row r="120" spans="1:13" ht="13" customHeight="1" x14ac:dyDescent="0.3">
      <c r="A120" s="38" t="s">
        <v>66</v>
      </c>
      <c r="B120" s="10" t="s">
        <v>7</v>
      </c>
      <c r="C120" s="41">
        <v>0</v>
      </c>
      <c r="D120" s="41">
        <v>0</v>
      </c>
      <c r="E120" s="41">
        <v>14466.816000000003</v>
      </c>
      <c r="F120" s="41">
        <v>15045.48864</v>
      </c>
      <c r="G120" s="41">
        <v>15647.308185600001</v>
      </c>
      <c r="H120" s="41">
        <v>16273.200513024003</v>
      </c>
      <c r="I120" s="41">
        <v>16924.128533544965</v>
      </c>
      <c r="J120" s="41">
        <v>17601.093674886764</v>
      </c>
      <c r="K120" s="41">
        <v>18305.137421882231</v>
      </c>
      <c r="L120" s="41">
        <v>19037.342918757524</v>
      </c>
      <c r="M120" s="40">
        <v>133300.51588769548</v>
      </c>
    </row>
    <row r="121" spans="1:13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</row>
    <row r="123" spans="1:13" ht="25.5" customHeight="1" x14ac:dyDescent="0.3">
      <c r="A123" s="20" t="s">
        <v>67</v>
      </c>
      <c r="B123" s="21"/>
      <c r="C123" s="22">
        <v>2025</v>
      </c>
      <c r="D123" s="22">
        <v>2026</v>
      </c>
      <c r="E123" s="22">
        <v>2027</v>
      </c>
      <c r="F123" s="22">
        <v>2028</v>
      </c>
      <c r="G123" s="22">
        <v>2029</v>
      </c>
      <c r="H123" s="22">
        <v>2030</v>
      </c>
      <c r="I123" s="22">
        <v>2031</v>
      </c>
      <c r="J123" s="22">
        <v>2032</v>
      </c>
      <c r="K123" s="22">
        <v>2033</v>
      </c>
      <c r="L123" s="22">
        <v>2034</v>
      </c>
      <c r="M123" s="22" t="s">
        <v>2</v>
      </c>
    </row>
    <row r="124" spans="1:13" ht="13" customHeight="1" x14ac:dyDescent="0.3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4"/>
    </row>
    <row r="125" spans="1:13" ht="13" customHeight="1" x14ac:dyDescent="0.3">
      <c r="A125" s="38" t="s">
        <v>68</v>
      </c>
      <c r="B125" s="10" t="s">
        <v>7</v>
      </c>
      <c r="C125" s="41">
        <v>0</v>
      </c>
      <c r="D125" s="41">
        <v>678.58095763888889</v>
      </c>
      <c r="E125" s="41">
        <v>-166.66666666666669</v>
      </c>
      <c r="F125" s="41">
        <v>18758.40298738001</v>
      </c>
      <c r="G125" s="41">
        <v>-11255.074057990627</v>
      </c>
      <c r="H125" s="41">
        <v>25474.37201079978</v>
      </c>
      <c r="I125" s="41">
        <v>27196.183689671259</v>
      </c>
      <c r="J125" s="41">
        <v>28081.788663076157</v>
      </c>
      <c r="K125" s="41">
        <v>28934.953542932541</v>
      </c>
      <c r="L125" s="41">
        <v>29714.503006251525</v>
      </c>
      <c r="M125" s="40">
        <v>147417.04413309289</v>
      </c>
    </row>
    <row r="126" spans="1:13" ht="13" customHeight="1" x14ac:dyDescent="0.3">
      <c r="A126" s="9" t="s">
        <v>69</v>
      </c>
      <c r="B126" s="13" t="s">
        <v>70</v>
      </c>
      <c r="C126" s="28">
        <v>30</v>
      </c>
      <c r="D126" s="28">
        <v>30</v>
      </c>
      <c r="E126" s="28">
        <v>30</v>
      </c>
      <c r="F126" s="28">
        <v>30</v>
      </c>
      <c r="G126" s="28">
        <v>30</v>
      </c>
      <c r="H126" s="28">
        <v>30</v>
      </c>
      <c r="I126" s="28">
        <v>30</v>
      </c>
      <c r="J126" s="28">
        <v>30</v>
      </c>
      <c r="K126" s="28">
        <v>30</v>
      </c>
      <c r="L126" s="28">
        <v>30</v>
      </c>
      <c r="M126" s="5"/>
    </row>
    <row r="127" spans="1:13" ht="13" customHeight="1" x14ac:dyDescent="0.3">
      <c r="A127" s="34" t="s">
        <v>71</v>
      </c>
      <c r="B127" s="13" t="s">
        <v>7</v>
      </c>
      <c r="C127" s="35">
        <v>0</v>
      </c>
      <c r="D127" s="35">
        <v>0</v>
      </c>
      <c r="E127" s="35">
        <v>1900.7083333333333</v>
      </c>
      <c r="F127" s="35">
        <v>3735.875</v>
      </c>
      <c r="G127" s="35">
        <v>3604.7916666666665</v>
      </c>
      <c r="H127" s="35">
        <v>3473.7083333333326</v>
      </c>
      <c r="I127" s="35">
        <v>3342.625</v>
      </c>
      <c r="J127" s="35">
        <v>3211.5416666666661</v>
      </c>
      <c r="K127" s="35">
        <v>3080.4583333333326</v>
      </c>
      <c r="L127" s="35">
        <v>2949.375</v>
      </c>
      <c r="M127" s="36">
        <v>25299.083333333332</v>
      </c>
    </row>
    <row r="128" spans="1:13" ht="13" customHeight="1" x14ac:dyDescent="0.3">
      <c r="A128" s="9" t="s">
        <v>69</v>
      </c>
      <c r="B128" s="13" t="s">
        <v>70</v>
      </c>
      <c r="C128" s="28">
        <v>30</v>
      </c>
      <c r="D128" s="28">
        <v>30</v>
      </c>
      <c r="E128" s="28">
        <v>30</v>
      </c>
      <c r="F128" s="28">
        <v>30</v>
      </c>
      <c r="G128" s="28">
        <v>30</v>
      </c>
      <c r="H128" s="28">
        <v>30</v>
      </c>
      <c r="I128" s="28">
        <v>30</v>
      </c>
      <c r="J128" s="28">
        <v>30</v>
      </c>
      <c r="K128" s="28">
        <v>30</v>
      </c>
      <c r="L128" s="28">
        <v>30</v>
      </c>
      <c r="M128" s="5"/>
    </row>
    <row r="129" spans="1:13" ht="13" customHeight="1" x14ac:dyDescent="0.3">
      <c r="A129" s="34" t="s">
        <v>72</v>
      </c>
      <c r="B129" s="13" t="s">
        <v>7</v>
      </c>
      <c r="C129" s="35">
        <v>0</v>
      </c>
      <c r="D129" s="35">
        <v>0</v>
      </c>
      <c r="E129" s="35">
        <v>6450.5750399999997</v>
      </c>
      <c r="F129" s="35">
        <v>6708.5980416000002</v>
      </c>
      <c r="G129" s="35">
        <v>6976.9419632640002</v>
      </c>
      <c r="H129" s="35">
        <v>7256.0196417945599</v>
      </c>
      <c r="I129" s="35">
        <v>7546.2604274663427</v>
      </c>
      <c r="J129" s="35">
        <v>7848.110844564997</v>
      </c>
      <c r="K129" s="35">
        <v>8162.0352783475983</v>
      </c>
      <c r="L129" s="35">
        <v>8488.5166894815011</v>
      </c>
      <c r="M129" s="36">
        <v>59437.057926518988</v>
      </c>
    </row>
    <row r="130" spans="1:13" ht="13" customHeight="1" x14ac:dyDescent="0.3">
      <c r="A130" s="9" t="s">
        <v>69</v>
      </c>
      <c r="B130" s="13" t="s">
        <v>70</v>
      </c>
      <c r="C130" s="28">
        <v>30</v>
      </c>
      <c r="D130" s="28">
        <v>30</v>
      </c>
      <c r="E130" s="28">
        <v>30</v>
      </c>
      <c r="F130" s="28">
        <v>30</v>
      </c>
      <c r="G130" s="28">
        <v>30</v>
      </c>
      <c r="H130" s="28">
        <v>30</v>
      </c>
      <c r="I130" s="28">
        <v>30</v>
      </c>
      <c r="J130" s="28">
        <v>30</v>
      </c>
      <c r="K130" s="28">
        <v>30</v>
      </c>
      <c r="L130" s="28">
        <v>30</v>
      </c>
      <c r="M130" s="5"/>
    </row>
    <row r="131" spans="1:13" ht="13" customHeight="1" x14ac:dyDescent="0.3">
      <c r="A131" s="34" t="s">
        <v>73</v>
      </c>
      <c r="B131" s="13" t="s">
        <v>7</v>
      </c>
      <c r="C131" s="35">
        <v>0</v>
      </c>
      <c r="D131" s="35">
        <v>0</v>
      </c>
      <c r="E131" s="35">
        <v>0</v>
      </c>
      <c r="F131" s="35">
        <v>1073.1702925066681</v>
      </c>
      <c r="G131" s="35">
        <v>4025.0132644202677</v>
      </c>
      <c r="H131" s="35">
        <v>5374.0876322621407</v>
      </c>
      <c r="I131" s="35">
        <v>13517.910322247095</v>
      </c>
      <c r="J131" s="35">
        <v>16815.37882536693</v>
      </c>
      <c r="K131" s="35">
        <v>18646.660071715018</v>
      </c>
      <c r="L131" s="35">
        <v>19212.720141250324</v>
      </c>
      <c r="M131" s="36">
        <v>78664.940549768435</v>
      </c>
    </row>
    <row r="132" spans="1:13" ht="13" customHeight="1" x14ac:dyDescent="0.3">
      <c r="A132" s="9" t="s">
        <v>69</v>
      </c>
      <c r="B132" s="13" t="s">
        <v>70</v>
      </c>
      <c r="C132" s="28">
        <v>30</v>
      </c>
      <c r="D132" s="28">
        <v>30</v>
      </c>
      <c r="E132" s="28">
        <v>30</v>
      </c>
      <c r="F132" s="28">
        <v>30</v>
      </c>
      <c r="G132" s="28">
        <v>30</v>
      </c>
      <c r="H132" s="28">
        <v>30</v>
      </c>
      <c r="I132" s="28">
        <v>30</v>
      </c>
      <c r="J132" s="28">
        <v>30</v>
      </c>
      <c r="K132" s="28">
        <v>30</v>
      </c>
      <c r="L132" s="28">
        <v>30</v>
      </c>
      <c r="M132" s="5"/>
    </row>
    <row r="133" spans="1:13" ht="13" customHeight="1" x14ac:dyDescent="0.3">
      <c r="A133" s="9" t="s">
        <v>69</v>
      </c>
      <c r="B133" s="13" t="s">
        <v>70</v>
      </c>
      <c r="C133" s="28">
        <v>30</v>
      </c>
      <c r="D133" s="28">
        <v>30</v>
      </c>
      <c r="E133" s="28">
        <v>30</v>
      </c>
      <c r="F133" s="28">
        <v>30</v>
      </c>
      <c r="G133" s="28">
        <v>30</v>
      </c>
      <c r="H133" s="28">
        <v>30</v>
      </c>
      <c r="I133" s="28">
        <v>30</v>
      </c>
      <c r="J133" s="28">
        <v>30</v>
      </c>
      <c r="K133" s="28">
        <v>30</v>
      </c>
      <c r="L133" s="28">
        <v>30</v>
      </c>
      <c r="M133" s="5"/>
    </row>
    <row r="134" spans="1:13" ht="13" customHeight="1" x14ac:dyDescent="0.3">
      <c r="A134" s="9" t="s">
        <v>69</v>
      </c>
      <c r="B134" s="13" t="s">
        <v>70</v>
      </c>
      <c r="C134" s="28">
        <v>30</v>
      </c>
      <c r="D134" s="28">
        <v>30</v>
      </c>
      <c r="E134" s="28">
        <v>30</v>
      </c>
      <c r="F134" s="28">
        <v>30</v>
      </c>
      <c r="G134" s="28">
        <v>30</v>
      </c>
      <c r="H134" s="28">
        <v>30</v>
      </c>
      <c r="I134" s="28">
        <v>30</v>
      </c>
      <c r="J134" s="28">
        <v>30</v>
      </c>
      <c r="K134" s="28">
        <v>30</v>
      </c>
      <c r="L134" s="28">
        <v>30</v>
      </c>
      <c r="M134" s="5"/>
    </row>
    <row r="135" spans="1:13" ht="13" customHeight="1" x14ac:dyDescent="0.3">
      <c r="A135" s="7"/>
      <c r="B135" s="6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8"/>
    </row>
    <row r="136" spans="1:13" ht="13" customHeight="1" x14ac:dyDescent="0.3">
      <c r="A136" s="7" t="s">
        <v>74</v>
      </c>
      <c r="B136" s="13" t="s">
        <v>7</v>
      </c>
      <c r="C136" s="15">
        <v>0</v>
      </c>
      <c r="D136" s="15">
        <v>678.58095763888889</v>
      </c>
      <c r="E136" s="15">
        <v>8184.6167066666658</v>
      </c>
      <c r="F136" s="15">
        <v>30276.04632148668</v>
      </c>
      <c r="G136" s="15">
        <v>3351.672836360307</v>
      </c>
      <c r="H136" s="15">
        <v>41578.187618189811</v>
      </c>
      <c r="I136" s="15">
        <v>51602.979439384697</v>
      </c>
      <c r="J136" s="15">
        <v>55956.819999674743</v>
      </c>
      <c r="K136" s="15">
        <v>58824.107226328488</v>
      </c>
      <c r="L136" s="15">
        <v>60365.114836983354</v>
      </c>
      <c r="M136" s="12">
        <v>310818.12594271364</v>
      </c>
    </row>
    <row r="137" spans="1:13" ht="13" customHeight="1" x14ac:dyDescent="0.3">
      <c r="A137" s="7" t="s">
        <v>75</v>
      </c>
      <c r="B137" s="13" t="s">
        <v>7</v>
      </c>
      <c r="C137" s="15">
        <v>0</v>
      </c>
      <c r="D137" s="15">
        <v>622.03254450231486</v>
      </c>
      <c r="E137" s="15">
        <v>7545.2248386921292</v>
      </c>
      <c r="F137" s="15">
        <v>28448.982742473901</v>
      </c>
      <c r="G137" s="15">
        <v>4657.4477886216191</v>
      </c>
      <c r="H137" s="15">
        <v>39330.567557869908</v>
      </c>
      <c r="I137" s="15">
        <v>50767.580120951789</v>
      </c>
      <c r="J137" s="15">
        <v>55593.999952983911</v>
      </c>
      <c r="K137" s="15">
        <v>58585.166624107347</v>
      </c>
      <c r="L137" s="15">
        <v>60236.697536095446</v>
      </c>
      <c r="M137" s="12">
        <v>305787.69970629836</v>
      </c>
    </row>
    <row r="138" spans="1:13" ht="13" customHeight="1" x14ac:dyDescent="0.3">
      <c r="A138" s="7" t="s">
        <v>76</v>
      </c>
      <c r="B138" s="13" t="s">
        <v>7</v>
      </c>
      <c r="C138" s="15">
        <v>0</v>
      </c>
      <c r="D138" s="15">
        <v>56.548413136574069</v>
      </c>
      <c r="E138" s="15">
        <v>695.94028111111106</v>
      </c>
      <c r="F138" s="15">
        <v>2523.0038601238903</v>
      </c>
      <c r="G138" s="15">
        <v>1217.2289078625777</v>
      </c>
      <c r="H138" s="15">
        <v>3464.8489681824849</v>
      </c>
      <c r="I138" s="15">
        <v>4300.2482866153914</v>
      </c>
      <c r="J138" s="15">
        <v>4663.0683333062289</v>
      </c>
      <c r="K138" s="15">
        <v>4902.0089355273731</v>
      </c>
      <c r="L138" s="15">
        <v>5030.4262364152792</v>
      </c>
      <c r="M138" s="12"/>
    </row>
    <row r="139" spans="1:13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</row>
    <row r="141" spans="1:13" ht="25.5" customHeight="1" thickBot="1" x14ac:dyDescent="0.35">
      <c r="A141" s="20" t="s">
        <v>77</v>
      </c>
      <c r="B141" s="21"/>
      <c r="C141" s="22">
        <v>2025</v>
      </c>
      <c r="D141" s="22">
        <v>2026</v>
      </c>
      <c r="E141" s="22">
        <v>2027</v>
      </c>
      <c r="F141" s="22">
        <v>2028</v>
      </c>
      <c r="G141" s="22">
        <v>2029</v>
      </c>
      <c r="H141" s="22">
        <v>2030</v>
      </c>
      <c r="I141" s="22">
        <v>2031</v>
      </c>
      <c r="J141" s="22">
        <v>2032</v>
      </c>
      <c r="K141" s="22">
        <v>2033</v>
      </c>
      <c r="L141" s="22">
        <v>2034</v>
      </c>
      <c r="M141" s="22" t="s">
        <v>2</v>
      </c>
    </row>
    <row r="142" spans="1:13" ht="13" customHeight="1" thickTop="1" x14ac:dyDescent="0.3">
      <c r="A142" s="23" t="s">
        <v>78</v>
      </c>
      <c r="B142" s="24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6"/>
    </row>
    <row r="143" spans="1:13" ht="13" customHeight="1" x14ac:dyDescent="0.3">
      <c r="A143" s="5" t="s">
        <v>79</v>
      </c>
      <c r="B143" s="6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17"/>
    </row>
    <row r="144" spans="1:13" ht="13" customHeight="1" x14ac:dyDescent="0.3">
      <c r="A144" s="18" t="s">
        <v>80</v>
      </c>
      <c r="B144" s="13" t="s">
        <v>7</v>
      </c>
      <c r="C144" s="28">
        <v>94958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33">
        <v>94958</v>
      </c>
    </row>
    <row r="145" spans="1:13" ht="13" customHeight="1" x14ac:dyDescent="0.3">
      <c r="A145" s="38" t="s">
        <v>81</v>
      </c>
      <c r="B145" s="10" t="s">
        <v>7</v>
      </c>
      <c r="C145" s="41">
        <v>94958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0">
        <v>94958</v>
      </c>
    </row>
    <row r="146" spans="1:13" ht="13" customHeight="1" collapsed="1" x14ac:dyDescent="0.3">
      <c r="A146" s="5" t="s">
        <v>82</v>
      </c>
      <c r="B146" s="10" t="s">
        <v>7</v>
      </c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0"/>
    </row>
    <row r="147" spans="1:13" hidden="1" outlineLevel="1" x14ac:dyDescent="0.3">
      <c r="A147" s="5" t="s">
        <v>83</v>
      </c>
      <c r="B147" s="10" t="s">
        <v>7</v>
      </c>
      <c r="C147" s="11">
        <v>94958</v>
      </c>
      <c r="D147" s="11">
        <v>94958</v>
      </c>
      <c r="E147" s="11">
        <v>94958</v>
      </c>
      <c r="F147" s="11">
        <v>94958</v>
      </c>
      <c r="G147" s="11">
        <v>94958</v>
      </c>
      <c r="H147" s="11">
        <v>94958</v>
      </c>
      <c r="I147" s="11">
        <v>94958</v>
      </c>
      <c r="J147" s="11">
        <v>94958</v>
      </c>
      <c r="K147" s="11">
        <v>94958</v>
      </c>
      <c r="L147" s="11">
        <v>94958</v>
      </c>
      <c r="M147" s="33"/>
    </row>
    <row r="148" spans="1:13" ht="13" customHeight="1" x14ac:dyDescent="0.3">
      <c r="A148" s="17" t="s">
        <v>84</v>
      </c>
      <c r="B148" s="45" t="s">
        <v>7</v>
      </c>
      <c r="C148" s="33">
        <v>15883</v>
      </c>
      <c r="D148" s="33">
        <v>14513.970724164348</v>
      </c>
      <c r="E148" s="33">
        <v>27849.199762461103</v>
      </c>
      <c r="F148" s="33">
        <v>32717.172994650158</v>
      </c>
      <c r="G148" s="33">
        <v>84443.854432514505</v>
      </c>
      <c r="H148" s="33">
        <v>108076.59716288284</v>
      </c>
      <c r="I148" s="33">
        <v>127152.15882876424</v>
      </c>
      <c r="J148" s="33">
        <v>127782.60753240559</v>
      </c>
      <c r="K148" s="33">
        <v>174894.50166889548</v>
      </c>
      <c r="L148" s="33">
        <v>264813.87964312517</v>
      </c>
      <c r="M148" s="12"/>
    </row>
    <row r="149" spans="1:13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1" spans="1:13" ht="25.5" customHeight="1" thickBot="1" x14ac:dyDescent="0.35">
      <c r="A151" s="20" t="s">
        <v>85</v>
      </c>
      <c r="B151" s="21"/>
      <c r="C151" s="22">
        <v>2025</v>
      </c>
      <c r="D151" s="22">
        <v>2026</v>
      </c>
      <c r="E151" s="22">
        <v>2027</v>
      </c>
      <c r="F151" s="22">
        <v>2028</v>
      </c>
      <c r="G151" s="22">
        <v>2029</v>
      </c>
      <c r="H151" s="22">
        <v>2030</v>
      </c>
      <c r="I151" s="22">
        <v>2031</v>
      </c>
      <c r="J151" s="22">
        <v>2032</v>
      </c>
      <c r="K151" s="22">
        <v>2033</v>
      </c>
      <c r="L151" s="22">
        <v>2034</v>
      </c>
      <c r="M151" s="22" t="s">
        <v>2</v>
      </c>
    </row>
    <row r="152" spans="1:13" ht="13" customHeight="1" thickTop="1" x14ac:dyDescent="0.3">
      <c r="A152" s="23" t="s">
        <v>86</v>
      </c>
      <c r="B152" s="24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6"/>
    </row>
    <row r="153" spans="1:13" ht="13" customHeight="1" x14ac:dyDescent="0.3">
      <c r="A153" s="5" t="s">
        <v>87</v>
      </c>
      <c r="B153" s="13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17"/>
    </row>
    <row r="154" spans="1:13" ht="13" customHeight="1" x14ac:dyDescent="0.3">
      <c r="A154" s="18" t="s">
        <v>88</v>
      </c>
      <c r="B154" s="13" t="s">
        <v>89</v>
      </c>
      <c r="C154" s="46">
        <v>0.15</v>
      </c>
      <c r="D154" s="46">
        <v>0.15</v>
      </c>
      <c r="E154" s="46">
        <v>0.15</v>
      </c>
      <c r="F154" s="46">
        <v>0.15</v>
      </c>
      <c r="G154" s="46">
        <v>0.15</v>
      </c>
      <c r="H154" s="46">
        <v>0.15</v>
      </c>
      <c r="I154" s="46">
        <v>0.15</v>
      </c>
      <c r="J154" s="46">
        <v>0.15</v>
      </c>
      <c r="K154" s="46">
        <v>0.15</v>
      </c>
      <c r="L154" s="46">
        <v>0.15</v>
      </c>
      <c r="M154" s="17"/>
    </row>
    <row r="155" spans="1:13" ht="13" customHeight="1" x14ac:dyDescent="0.3">
      <c r="A155" s="18" t="s">
        <v>90</v>
      </c>
      <c r="B155" s="13" t="s">
        <v>7</v>
      </c>
      <c r="C155" s="28">
        <v>100000</v>
      </c>
      <c r="D155" s="28">
        <v>120402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33">
        <v>220402</v>
      </c>
    </row>
    <row r="156" spans="1:13" ht="13" customHeight="1" x14ac:dyDescent="0.3">
      <c r="A156" s="18" t="s">
        <v>91</v>
      </c>
      <c r="B156" s="13" t="s">
        <v>7</v>
      </c>
      <c r="C156" s="28">
        <v>0</v>
      </c>
      <c r="D156" s="28">
        <v>0</v>
      </c>
      <c r="E156" s="28">
        <v>10000</v>
      </c>
      <c r="F156" s="28">
        <v>20000</v>
      </c>
      <c r="G156" s="28">
        <v>30000</v>
      </c>
      <c r="H156" s="28">
        <v>40000</v>
      </c>
      <c r="I156" s="28">
        <v>50000</v>
      </c>
      <c r="J156" s="28">
        <v>80000</v>
      </c>
      <c r="K156" s="28">
        <v>40712.5</v>
      </c>
      <c r="L156" s="28">
        <v>0</v>
      </c>
      <c r="M156" s="33">
        <v>270712.5</v>
      </c>
    </row>
    <row r="157" spans="1:13" ht="13" customHeight="1" x14ac:dyDescent="0.3">
      <c r="A157" s="9" t="s">
        <v>92</v>
      </c>
      <c r="B157" s="13" t="s">
        <v>7</v>
      </c>
      <c r="C157" s="15">
        <v>115000</v>
      </c>
      <c r="D157" s="15">
        <v>270712.3</v>
      </c>
      <c r="E157" s="15">
        <v>260712.3</v>
      </c>
      <c r="F157" s="15">
        <v>240712.3</v>
      </c>
      <c r="G157" s="15">
        <v>210712.3</v>
      </c>
      <c r="H157" s="15">
        <v>170712.3</v>
      </c>
      <c r="I157" s="15">
        <v>120712.29999999999</v>
      </c>
      <c r="J157" s="15">
        <v>40712.299999999988</v>
      </c>
      <c r="K157" s="15">
        <v>-0.20000000001164153</v>
      </c>
      <c r="L157" s="15">
        <v>-0.20000000001164153</v>
      </c>
      <c r="M157" s="12"/>
    </row>
    <row r="158" spans="1:13" ht="13" customHeight="1" x14ac:dyDescent="0.3">
      <c r="A158" s="9" t="s">
        <v>93</v>
      </c>
      <c r="B158" s="13" t="s">
        <v>7</v>
      </c>
      <c r="C158" s="15">
        <v>15000</v>
      </c>
      <c r="D158" s="15">
        <v>35310.299999999996</v>
      </c>
      <c r="E158" s="15">
        <v>39106.844999999994</v>
      </c>
      <c r="F158" s="15">
        <v>36106.844999999994</v>
      </c>
      <c r="G158" s="15">
        <v>31606.845000000001</v>
      </c>
      <c r="H158" s="15">
        <v>25606.845000000001</v>
      </c>
      <c r="I158" s="15">
        <v>18106.844999999998</v>
      </c>
      <c r="J158" s="15">
        <v>6106.8449999999984</v>
      </c>
      <c r="K158" s="15">
        <v>0</v>
      </c>
      <c r="L158" s="15">
        <v>0</v>
      </c>
      <c r="M158" s="12">
        <v>206951.37</v>
      </c>
    </row>
    <row r="159" spans="1:13" ht="13" customHeight="1" collapsed="1" x14ac:dyDescent="0.3">
      <c r="A159" s="38" t="s">
        <v>94</v>
      </c>
      <c r="B159" s="10" t="s">
        <v>7</v>
      </c>
      <c r="C159" s="41">
        <v>115000</v>
      </c>
      <c r="D159" s="41">
        <v>270712.3</v>
      </c>
      <c r="E159" s="41">
        <v>260712.3</v>
      </c>
      <c r="F159" s="41">
        <v>240712.3</v>
      </c>
      <c r="G159" s="41">
        <v>210712.3</v>
      </c>
      <c r="H159" s="41">
        <v>170712.3</v>
      </c>
      <c r="I159" s="41">
        <v>120712.29999999999</v>
      </c>
      <c r="J159" s="41">
        <v>40712.299999999988</v>
      </c>
      <c r="K159" s="41">
        <v>-0.20000000001164153</v>
      </c>
      <c r="L159" s="41">
        <v>-0.20000000001164153</v>
      </c>
      <c r="M159" s="33"/>
    </row>
    <row r="160" spans="1:13" hidden="1" outlineLevel="1" x14ac:dyDescent="0.3">
      <c r="A160" s="5" t="s">
        <v>95</v>
      </c>
      <c r="B160" s="10" t="s">
        <v>7</v>
      </c>
      <c r="C160" s="11">
        <v>100000</v>
      </c>
      <c r="D160" s="11">
        <v>120402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2">
        <v>220402</v>
      </c>
    </row>
    <row r="161" spans="1:13" hidden="1" outlineLevel="1" x14ac:dyDescent="0.3">
      <c r="A161" s="5" t="s">
        <v>96</v>
      </c>
      <c r="B161" s="10" t="s">
        <v>7</v>
      </c>
      <c r="C161" s="11">
        <v>0</v>
      </c>
      <c r="D161" s="11">
        <v>0</v>
      </c>
      <c r="E161" s="11">
        <v>10000</v>
      </c>
      <c r="F161" s="11">
        <v>20000</v>
      </c>
      <c r="G161" s="11">
        <v>30000</v>
      </c>
      <c r="H161" s="11">
        <v>40000</v>
      </c>
      <c r="I161" s="11">
        <v>50000</v>
      </c>
      <c r="J161" s="11">
        <v>80000</v>
      </c>
      <c r="K161" s="11">
        <v>40712.5</v>
      </c>
      <c r="L161" s="11">
        <v>0</v>
      </c>
      <c r="M161" s="12">
        <v>270712.5</v>
      </c>
    </row>
    <row r="162" spans="1:13" hidden="1" outlineLevel="1" x14ac:dyDescent="0.3">
      <c r="A162" s="5" t="s">
        <v>97</v>
      </c>
      <c r="B162" s="10" t="s">
        <v>7</v>
      </c>
      <c r="C162" s="11">
        <v>15000</v>
      </c>
      <c r="D162" s="11">
        <v>35310.299999999996</v>
      </c>
      <c r="E162" s="11">
        <v>39106.844999999994</v>
      </c>
      <c r="F162" s="11">
        <v>36106.844999999994</v>
      </c>
      <c r="G162" s="11">
        <v>31606.845000000001</v>
      </c>
      <c r="H162" s="11">
        <v>25606.845000000001</v>
      </c>
      <c r="I162" s="11">
        <v>18106.844999999998</v>
      </c>
      <c r="J162" s="11">
        <v>6106.8449999999984</v>
      </c>
      <c r="K162" s="11">
        <v>0</v>
      </c>
      <c r="L162" s="11">
        <v>0</v>
      </c>
      <c r="M162" s="12">
        <v>206951.37</v>
      </c>
    </row>
    <row r="163" spans="1:13" hidden="1" outlineLevel="1" x14ac:dyDescent="0.3">
      <c r="A163" s="5" t="s">
        <v>98</v>
      </c>
      <c r="B163" s="10" t="s">
        <v>7</v>
      </c>
      <c r="C163" s="11">
        <v>115000</v>
      </c>
      <c r="D163" s="11">
        <v>270712.3</v>
      </c>
      <c r="E163" s="11">
        <v>260712.3</v>
      </c>
      <c r="F163" s="11">
        <v>240712.3</v>
      </c>
      <c r="G163" s="11">
        <v>210712.3</v>
      </c>
      <c r="H163" s="11">
        <v>170712.3</v>
      </c>
      <c r="I163" s="11">
        <v>120712.29999999999</v>
      </c>
      <c r="J163" s="11">
        <v>40712.299999999988</v>
      </c>
      <c r="K163" s="11">
        <v>-0.20000000001164153</v>
      </c>
      <c r="L163" s="11">
        <v>-0.20000000001164153</v>
      </c>
      <c r="M163" s="33"/>
    </row>
    <row r="164" spans="1:13" ht="13" customHeight="1" x14ac:dyDescent="0.3">
      <c r="A164" s="17" t="s">
        <v>84</v>
      </c>
      <c r="B164" s="45" t="s">
        <v>7</v>
      </c>
      <c r="C164" s="33">
        <v>15883</v>
      </c>
      <c r="D164" s="33">
        <v>14513.970724164348</v>
      </c>
      <c r="E164" s="33">
        <v>27849.199762461103</v>
      </c>
      <c r="F164" s="33">
        <v>32717.172994650158</v>
      </c>
      <c r="G164" s="33">
        <v>84443.854432514505</v>
      </c>
      <c r="H164" s="33">
        <v>108076.59716288284</v>
      </c>
      <c r="I164" s="33">
        <v>127152.15882876424</v>
      </c>
      <c r="J164" s="33">
        <v>127782.60753240559</v>
      </c>
      <c r="K164" s="33">
        <v>174894.50166889548</v>
      </c>
      <c r="L164" s="33">
        <v>264813.87964312517</v>
      </c>
      <c r="M164" s="12"/>
    </row>
    <row r="165" spans="1:13" ht="13" customHeight="1" x14ac:dyDescent="0.3">
      <c r="A165" s="47" t="s">
        <v>99</v>
      </c>
      <c r="B165" s="45" t="s">
        <v>100</v>
      </c>
      <c r="C165" s="48" t="s">
        <v>101</v>
      </c>
      <c r="D165" s="48" t="s">
        <v>101</v>
      </c>
      <c r="E165" s="48">
        <v>1.2715554020686273</v>
      </c>
      <c r="F165" s="48">
        <v>1.0867625551247635</v>
      </c>
      <c r="G165" s="48">
        <v>1.8396255552100476</v>
      </c>
      <c r="H165" s="48">
        <v>1.360217637814596</v>
      </c>
      <c r="I165" s="48">
        <v>1.2800828854409774</v>
      </c>
      <c r="J165" s="48">
        <v>1.0073217025155359</v>
      </c>
      <c r="K165" s="48" t="s">
        <v>101</v>
      </c>
      <c r="L165" s="48" t="s">
        <v>101</v>
      </c>
      <c r="M165" s="12"/>
    </row>
    <row r="166" spans="1:13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8" spans="1:13" ht="25.5" customHeight="1" thickBot="1" x14ac:dyDescent="0.35">
      <c r="A168" s="1" t="s">
        <v>102</v>
      </c>
      <c r="B168" s="3">
        <v>2025</v>
      </c>
      <c r="C168" s="3">
        <v>2026</v>
      </c>
      <c r="D168" s="3">
        <v>2027</v>
      </c>
      <c r="E168" s="3">
        <v>2028</v>
      </c>
      <c r="F168" s="3">
        <v>2029</v>
      </c>
      <c r="G168" s="3">
        <v>2030</v>
      </c>
      <c r="H168" s="3">
        <v>2031</v>
      </c>
      <c r="I168" s="3">
        <v>2032</v>
      </c>
      <c r="J168" s="3">
        <v>2033</v>
      </c>
      <c r="K168" s="3">
        <v>2034</v>
      </c>
      <c r="L168" s="3" t="s">
        <v>2</v>
      </c>
    </row>
    <row r="169" spans="1:13" ht="13" customHeight="1" thickTop="1" x14ac:dyDescent="0.3">
      <c r="A169" s="49" t="s">
        <v>103</v>
      </c>
      <c r="B169" s="11">
        <v>0</v>
      </c>
      <c r="C169" s="11">
        <v>0</v>
      </c>
      <c r="D169" s="11">
        <v>174492.24625</v>
      </c>
      <c r="E169" s="11">
        <v>198150.52950000003</v>
      </c>
      <c r="F169" s="11">
        <v>251875.89991200002</v>
      </c>
      <c r="G169" s="11">
        <v>265875.39627264004</v>
      </c>
      <c r="H169" s="11">
        <v>280207.41269606398</v>
      </c>
      <c r="I169" s="11">
        <v>290407.70920390653</v>
      </c>
      <c r="J169" s="11">
        <v>300680.01757206285</v>
      </c>
      <c r="K169" s="11">
        <v>311027.21827494539</v>
      </c>
      <c r="L169" s="33">
        <v>2072716.4296816189</v>
      </c>
    </row>
    <row r="170" spans="1:13" ht="13" customHeight="1" x14ac:dyDescent="0.3">
      <c r="A170" s="49" t="s">
        <v>104</v>
      </c>
      <c r="B170" s="11">
        <v>0</v>
      </c>
      <c r="C170" s="11">
        <v>0</v>
      </c>
      <c r="D170" s="11">
        <v>-103514.72039999999</v>
      </c>
      <c r="E170" s="11">
        <v>-113541.538656</v>
      </c>
      <c r="F170" s="11">
        <v>-141978.17996543998</v>
      </c>
      <c r="G170" s="11">
        <v>-147767.24462223359</v>
      </c>
      <c r="H170" s="11">
        <v>-153769.91336654441</v>
      </c>
      <c r="I170" s="11">
        <v>-159920.7099012062</v>
      </c>
      <c r="J170" s="11">
        <v>-166317.53829725442</v>
      </c>
      <c r="K170" s="11">
        <v>-172970.23982914462</v>
      </c>
      <c r="L170" s="33">
        <v>-1159780.0850378233</v>
      </c>
    </row>
    <row r="171" spans="1:13" ht="13" customHeight="1" x14ac:dyDescent="0.3">
      <c r="A171" s="18" t="s">
        <v>105</v>
      </c>
      <c r="B171" s="11">
        <v>0</v>
      </c>
      <c r="C171" s="11">
        <v>0</v>
      </c>
      <c r="D171" s="11">
        <v>-83313.593999999997</v>
      </c>
      <c r="E171" s="11">
        <v>-92532.367199999993</v>
      </c>
      <c r="F171" s="11">
        <v>-120128.6416512</v>
      </c>
      <c r="G171" s="11">
        <v>-125043.72477542399</v>
      </c>
      <c r="H171" s="11">
        <v>-130137.45272586241</v>
      </c>
      <c r="I171" s="11">
        <v>-135342.95083489691</v>
      </c>
      <c r="J171" s="11">
        <v>-140756.66886829279</v>
      </c>
      <c r="K171" s="11">
        <v>-146386.9356230245</v>
      </c>
      <c r="L171" s="33">
        <v>-973642.33567870059</v>
      </c>
    </row>
    <row r="172" spans="1:13" ht="13" customHeight="1" x14ac:dyDescent="0.3">
      <c r="A172" s="18" t="s">
        <v>106</v>
      </c>
      <c r="B172" s="11">
        <v>0</v>
      </c>
      <c r="C172" s="11">
        <v>0</v>
      </c>
      <c r="D172" s="11">
        <v>-13649.126400000001</v>
      </c>
      <c r="E172" s="11">
        <v>-14195.091456000002</v>
      </c>
      <c r="F172" s="11">
        <v>-14762.895114240002</v>
      </c>
      <c r="G172" s="11">
        <v>-15353.410918809601</v>
      </c>
      <c r="H172" s="11">
        <v>-15967.547355561986</v>
      </c>
      <c r="I172" s="11">
        <v>-16606.249249784465</v>
      </c>
      <c r="J172" s="11">
        <v>-17270.499219775847</v>
      </c>
      <c r="K172" s="11">
        <v>-17961.319188566882</v>
      </c>
      <c r="L172" s="33">
        <v>-125766.13890273878</v>
      </c>
    </row>
    <row r="173" spans="1:13" ht="13" customHeight="1" x14ac:dyDescent="0.3">
      <c r="A173" s="18" t="s">
        <v>107</v>
      </c>
      <c r="B173" s="11">
        <v>0</v>
      </c>
      <c r="C173" s="11">
        <v>0</v>
      </c>
      <c r="D173" s="11">
        <v>-6552.0000000000009</v>
      </c>
      <c r="E173" s="11">
        <v>-6814.08</v>
      </c>
      <c r="F173" s="11">
        <v>-7086.6432000000004</v>
      </c>
      <c r="G173" s="11">
        <v>-7370.1089280000006</v>
      </c>
      <c r="H173" s="11">
        <v>-7664.9132851200011</v>
      </c>
      <c r="I173" s="11">
        <v>-7971.5098165248019</v>
      </c>
      <c r="J173" s="11">
        <v>-8290.370209185794</v>
      </c>
      <c r="K173" s="11">
        <v>-8621.9850175532265</v>
      </c>
      <c r="L173" s="33">
        <v>-60371.610456383831</v>
      </c>
    </row>
    <row r="174" spans="1:13" ht="13" customHeight="1" x14ac:dyDescent="0.3">
      <c r="A174" s="50" t="s">
        <v>108</v>
      </c>
      <c r="B174" s="51">
        <v>0</v>
      </c>
      <c r="C174" s="51">
        <v>0</v>
      </c>
      <c r="D174" s="51">
        <v>70977.525850000005</v>
      </c>
      <c r="E174" s="51">
        <v>84608.990844000029</v>
      </c>
      <c r="F174" s="51">
        <v>109897.71994656004</v>
      </c>
      <c r="G174" s="51">
        <v>118108.15165040645</v>
      </c>
      <c r="H174" s="51">
        <v>126437.49932951957</v>
      </c>
      <c r="I174" s="51">
        <v>130486.99930270034</v>
      </c>
      <c r="J174" s="51">
        <v>134362.47927480843</v>
      </c>
      <c r="K174" s="51">
        <v>138056.97844580078</v>
      </c>
      <c r="L174" s="52">
        <v>912936.34464379563</v>
      </c>
    </row>
    <row r="175" spans="1:13" ht="13" customHeight="1" x14ac:dyDescent="0.3">
      <c r="A175" s="18" t="s">
        <v>109</v>
      </c>
      <c r="B175" s="11">
        <v>0</v>
      </c>
      <c r="C175" s="11">
        <v>0</v>
      </c>
      <c r="D175" s="11">
        <v>-14160.968640000003</v>
      </c>
      <c r="E175" s="11">
        <v>-14727.4073856</v>
      </c>
      <c r="F175" s="11">
        <v>-15316.503681024002</v>
      </c>
      <c r="G175" s="11">
        <v>-15929.163828264962</v>
      </c>
      <c r="H175" s="11">
        <v>-16566.330381395561</v>
      </c>
      <c r="I175" s="11">
        <v>-17228.983596651386</v>
      </c>
      <c r="J175" s="11">
        <v>-17918.142940517442</v>
      </c>
      <c r="K175" s="11">
        <v>-18634.868658138137</v>
      </c>
      <c r="L175" s="33">
        <v>-130482.36911159148</v>
      </c>
    </row>
    <row r="176" spans="1:13" ht="13" customHeight="1" x14ac:dyDescent="0.3">
      <c r="A176" s="18" t="s">
        <v>110</v>
      </c>
      <c r="B176" s="11">
        <v>0</v>
      </c>
      <c r="C176" s="11">
        <v>0</v>
      </c>
      <c r="D176" s="11">
        <v>-3931.2000000000003</v>
      </c>
      <c r="E176" s="11">
        <v>-4088.4479999999999</v>
      </c>
      <c r="F176" s="11">
        <v>-4251.9859200000001</v>
      </c>
      <c r="G176" s="11">
        <v>-4422.0653568000007</v>
      </c>
      <c r="H176" s="11">
        <v>-4598.9479710720007</v>
      </c>
      <c r="I176" s="11">
        <v>-4782.9058899148813</v>
      </c>
      <c r="J176" s="11">
        <v>-4974.2221255114764</v>
      </c>
      <c r="K176" s="11">
        <v>-5173.1910105319357</v>
      </c>
      <c r="L176" s="33">
        <v>-36222.966273830294</v>
      </c>
    </row>
    <row r="177" spans="1:12" ht="13" customHeight="1" x14ac:dyDescent="0.3">
      <c r="A177" s="18" t="s">
        <v>111</v>
      </c>
      <c r="B177" s="11">
        <v>0</v>
      </c>
      <c r="C177" s="11">
        <v>0</v>
      </c>
      <c r="D177" s="11">
        <v>-1572.48</v>
      </c>
      <c r="E177" s="11">
        <v>-1635.3792000000001</v>
      </c>
      <c r="F177" s="11">
        <v>-1700.7943680000001</v>
      </c>
      <c r="G177" s="11">
        <v>-1768.8261427200002</v>
      </c>
      <c r="H177" s="11">
        <v>-1839.5791884288003</v>
      </c>
      <c r="I177" s="11">
        <v>-1913.1623559659524</v>
      </c>
      <c r="J177" s="11">
        <v>-1989.6888502045908</v>
      </c>
      <c r="K177" s="11">
        <v>-2069.2764042127742</v>
      </c>
      <c r="L177" s="33">
        <v>-14489.186509532119</v>
      </c>
    </row>
    <row r="178" spans="1:12" ht="13" customHeight="1" x14ac:dyDescent="0.3">
      <c r="A178" s="18" t="s">
        <v>112</v>
      </c>
      <c r="B178" s="11">
        <v>0</v>
      </c>
      <c r="C178" s="11">
        <v>0</v>
      </c>
      <c r="D178" s="11">
        <v>-1900.7083333333333</v>
      </c>
      <c r="E178" s="11">
        <v>-3735.875</v>
      </c>
      <c r="F178" s="11">
        <v>-3604.7916666666665</v>
      </c>
      <c r="G178" s="11">
        <v>-3473.7083333333326</v>
      </c>
      <c r="H178" s="11">
        <v>-3342.625</v>
      </c>
      <c r="I178" s="11">
        <v>-3211.5416666666661</v>
      </c>
      <c r="J178" s="11">
        <v>-3080.4583333333326</v>
      </c>
      <c r="K178" s="11">
        <v>-2949.375</v>
      </c>
      <c r="L178" s="33">
        <v>-25299.083333333332</v>
      </c>
    </row>
    <row r="179" spans="1:12" ht="13" customHeight="1" x14ac:dyDescent="0.3">
      <c r="A179" s="50" t="s">
        <v>113</v>
      </c>
      <c r="B179" s="51">
        <v>0</v>
      </c>
      <c r="C179" s="51">
        <v>0</v>
      </c>
      <c r="D179" s="51">
        <v>49412.16887666667</v>
      </c>
      <c r="E179" s="51">
        <v>60421.881258400026</v>
      </c>
      <c r="F179" s="51">
        <v>85023.644310869378</v>
      </c>
      <c r="G179" s="51">
        <v>92514.387989288152</v>
      </c>
      <c r="H179" s="51">
        <v>100090.01678862321</v>
      </c>
      <c r="I179" s="51">
        <v>103350.40579350144</v>
      </c>
      <c r="J179" s="51">
        <v>106399.96702524158</v>
      </c>
      <c r="K179" s="51">
        <v>109230.26737291794</v>
      </c>
      <c r="L179" s="52">
        <v>706442.73941550835</v>
      </c>
    </row>
    <row r="180" spans="1:12" ht="13" customHeight="1" x14ac:dyDescent="0.3">
      <c r="A180" s="18" t="s">
        <v>114</v>
      </c>
      <c r="B180" s="11">
        <v>0</v>
      </c>
      <c r="C180" s="11">
        <v>0</v>
      </c>
      <c r="D180" s="11">
        <v>-13583.33333333333</v>
      </c>
      <c r="E180" s="11">
        <v>-13583.33333333333</v>
      </c>
      <c r="F180" s="11">
        <v>-13166.666666666664</v>
      </c>
      <c r="G180" s="11">
        <v>-13166.666666666664</v>
      </c>
      <c r="H180" s="11">
        <v>-13166.666666666664</v>
      </c>
      <c r="I180" s="11">
        <v>-13166.666666666664</v>
      </c>
      <c r="J180" s="11">
        <v>-13166.666666666664</v>
      </c>
      <c r="K180" s="11">
        <v>-13166.666666666664</v>
      </c>
      <c r="L180" s="33">
        <v>-106166.66666666663</v>
      </c>
    </row>
    <row r="181" spans="1:12" ht="13" customHeight="1" x14ac:dyDescent="0.3">
      <c r="A181" s="18" t="s">
        <v>115</v>
      </c>
      <c r="B181" s="11">
        <v>-15000</v>
      </c>
      <c r="C181" s="11">
        <v>-35310.299999999996</v>
      </c>
      <c r="D181" s="11">
        <v>-39106.844999999994</v>
      </c>
      <c r="E181" s="11">
        <v>-36106.844999999994</v>
      </c>
      <c r="F181" s="11">
        <v>-31606.845000000001</v>
      </c>
      <c r="G181" s="11">
        <v>-25606.845000000001</v>
      </c>
      <c r="H181" s="11">
        <v>-18106.844999999998</v>
      </c>
      <c r="I181" s="11">
        <v>-6106.8449999999984</v>
      </c>
      <c r="J181" s="11">
        <v>0</v>
      </c>
      <c r="K181" s="11">
        <v>0</v>
      </c>
      <c r="L181" s="33">
        <v>-206951.37</v>
      </c>
    </row>
    <row r="182" spans="1:12" ht="13" customHeight="1" x14ac:dyDescent="0.3">
      <c r="A182" s="53" t="s">
        <v>116</v>
      </c>
      <c r="B182" s="41">
        <v>-15000</v>
      </c>
      <c r="C182" s="41">
        <v>-35310.299999999996</v>
      </c>
      <c r="D182" s="41">
        <v>-3278.0094566666521</v>
      </c>
      <c r="E182" s="41">
        <v>10731.702925066704</v>
      </c>
      <c r="F182" s="41">
        <v>40250.132644202713</v>
      </c>
      <c r="G182" s="41">
        <v>53740.876322621487</v>
      </c>
      <c r="H182" s="41">
        <v>68816.50512195655</v>
      </c>
      <c r="I182" s="41">
        <v>84076.894126834784</v>
      </c>
      <c r="J182" s="41">
        <v>93233.300358574925</v>
      </c>
      <c r="K182" s="41">
        <v>96063.60070625128</v>
      </c>
      <c r="L182" s="40">
        <v>393324.70274884178</v>
      </c>
    </row>
    <row r="183" spans="1:12" ht="13" customHeight="1" x14ac:dyDescent="0.3">
      <c r="A183" s="18" t="s">
        <v>117</v>
      </c>
      <c r="B183" s="11">
        <v>0</v>
      </c>
      <c r="C183" s="11">
        <v>7.2759576141834259E-12</v>
      </c>
      <c r="D183" s="11">
        <v>3.637978807091713E-12</v>
      </c>
      <c r="E183" s="11">
        <v>-2.319211489520967E-11</v>
      </c>
      <c r="F183" s="11">
        <v>-4.3428372009657323E-11</v>
      </c>
      <c r="G183" s="11">
        <v>-8.8220986071974039E-11</v>
      </c>
      <c r="H183" s="11">
        <v>1.9167600839864463E-10</v>
      </c>
      <c r="I183" s="11">
        <v>-1.3665157894138247E-10</v>
      </c>
      <c r="J183" s="11">
        <v>1.7325874068774283E-10</v>
      </c>
      <c r="K183" s="11">
        <v>3.4901859180536121E-10</v>
      </c>
      <c r="L183" s="33">
        <v>4.3337422539480031E-10</v>
      </c>
    </row>
    <row r="184" spans="1:12" ht="13" customHeight="1" x14ac:dyDescent="0.3">
      <c r="A184" s="53" t="s">
        <v>118</v>
      </c>
      <c r="B184" s="41">
        <v>-15000</v>
      </c>
      <c r="C184" s="41">
        <v>-35310.299999999988</v>
      </c>
      <c r="D184" s="41">
        <v>-3278.0094566666485</v>
      </c>
      <c r="E184" s="41">
        <v>10731.70292506668</v>
      </c>
      <c r="F184" s="41">
        <v>40250.132644202669</v>
      </c>
      <c r="G184" s="41">
        <v>53740.8763226214</v>
      </c>
      <c r="H184" s="41">
        <v>68816.505121956739</v>
      </c>
      <c r="I184" s="41">
        <v>84076.894126834653</v>
      </c>
      <c r="J184" s="41">
        <v>93233.300358575099</v>
      </c>
      <c r="K184" s="41">
        <v>96063.600706251629</v>
      </c>
      <c r="L184" s="40">
        <v>393324.70274884225</v>
      </c>
    </row>
    <row r="185" spans="1:12" ht="13" customHeight="1" x14ac:dyDescent="0.3">
      <c r="A185" s="18" t="s">
        <v>119</v>
      </c>
      <c r="B185" s="11">
        <v>0</v>
      </c>
      <c r="C185" s="11">
        <v>0</v>
      </c>
      <c r="D185" s="11">
        <v>0</v>
      </c>
      <c r="E185" s="11">
        <v>-1073.1702925066681</v>
      </c>
      <c r="F185" s="11">
        <v>-4025.0132644202677</v>
      </c>
      <c r="G185" s="11">
        <v>-5374.0876322621407</v>
      </c>
      <c r="H185" s="11">
        <v>-13517.910322247095</v>
      </c>
      <c r="I185" s="11">
        <v>-16815.37882536693</v>
      </c>
      <c r="J185" s="11">
        <v>-18646.660071715018</v>
      </c>
      <c r="K185" s="11">
        <v>-19212.720141250324</v>
      </c>
      <c r="L185" s="33">
        <v>-78664.940549768435</v>
      </c>
    </row>
    <row r="186" spans="1:12" ht="13" customHeight="1" x14ac:dyDescent="0.3">
      <c r="A186" s="50" t="s">
        <v>120</v>
      </c>
      <c r="B186" s="51">
        <v>-15000</v>
      </c>
      <c r="C186" s="51">
        <v>-35310.299999999988</v>
      </c>
      <c r="D186" s="51">
        <v>-3278.0094566666485</v>
      </c>
      <c r="E186" s="51">
        <v>9658.5326325600126</v>
      </c>
      <c r="F186" s="51">
        <v>36225.119379782402</v>
      </c>
      <c r="G186" s="51">
        <v>48366.788690359259</v>
      </c>
      <c r="H186" s="51">
        <v>55298.594799709645</v>
      </c>
      <c r="I186" s="51">
        <v>67261.51530146772</v>
      </c>
      <c r="J186" s="51">
        <v>74586.640286860085</v>
      </c>
      <c r="K186" s="51">
        <v>76850.880565001309</v>
      </c>
      <c r="L186" s="52">
        <v>314659.7621990738</v>
      </c>
    </row>
    <row r="187" spans="1:12" ht="13" customHeight="1" x14ac:dyDescent="0.3">
      <c r="A187" s="18" t="s">
        <v>121</v>
      </c>
      <c r="B187" s="11">
        <v>-15000</v>
      </c>
      <c r="C187" s="11">
        <v>-35310.299999999988</v>
      </c>
      <c r="D187" s="11">
        <v>-3278.0094566666485</v>
      </c>
      <c r="E187" s="11">
        <v>9658.5326325600126</v>
      </c>
      <c r="F187" s="11">
        <v>36225.119379782402</v>
      </c>
      <c r="G187" s="11">
        <v>48366.788690359259</v>
      </c>
      <c r="H187" s="11">
        <v>55298.594799709645</v>
      </c>
      <c r="I187" s="11">
        <v>67261.51530146772</v>
      </c>
      <c r="J187" s="11">
        <v>74586.640286860085</v>
      </c>
      <c r="K187" s="11">
        <v>76850.880565001309</v>
      </c>
      <c r="L187" s="33">
        <v>314659.7621990738</v>
      </c>
    </row>
    <row r="188" spans="1:12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90" spans="1:12" ht="25.5" customHeight="1" thickBot="1" x14ac:dyDescent="0.35">
      <c r="A190" s="1" t="s">
        <v>122</v>
      </c>
      <c r="B190" s="3">
        <v>2025</v>
      </c>
      <c r="C190" s="3">
        <v>2026</v>
      </c>
      <c r="D190" s="3">
        <v>2027</v>
      </c>
      <c r="E190" s="3">
        <v>2028</v>
      </c>
      <c r="F190" s="3">
        <v>2029</v>
      </c>
      <c r="G190" s="3">
        <v>2030</v>
      </c>
      <c r="H190" s="3">
        <v>2031</v>
      </c>
      <c r="I190" s="3">
        <v>2032</v>
      </c>
      <c r="J190" s="3">
        <v>2033</v>
      </c>
      <c r="K190" s="3">
        <v>2034</v>
      </c>
      <c r="L190" s="3" t="s">
        <v>2</v>
      </c>
    </row>
    <row r="191" spans="1:12" ht="13" customHeight="1" thickTop="1" x14ac:dyDescent="0.3">
      <c r="A191" s="18" t="s">
        <v>123</v>
      </c>
      <c r="B191" s="11">
        <v>0</v>
      </c>
      <c r="C191" s="11">
        <v>4071.4857458333327</v>
      </c>
      <c r="D191" s="11">
        <v>207034.51800499999</v>
      </c>
      <c r="E191" s="11">
        <v>238639.92265544666</v>
      </c>
      <c r="F191" s="11">
        <v>301682.31196928164</v>
      </c>
      <c r="G191" s="11">
        <v>319151.56430437055</v>
      </c>
      <c r="H191" s="11">
        <v>336248.03521340282</v>
      </c>
      <c r="I191" s="11">
        <v>348558.93329814757</v>
      </c>
      <c r="J191" s="11">
        <v>360886.25063007342</v>
      </c>
      <c r="K191" s="11">
        <v>373060.20858488634</v>
      </c>
      <c r="L191" s="33">
        <v>2489333.2304064427</v>
      </c>
    </row>
    <row r="192" spans="1:12" ht="13" customHeight="1" x14ac:dyDescent="0.3">
      <c r="A192" s="18" t="s">
        <v>124</v>
      </c>
      <c r="B192" s="11">
        <v>-1000</v>
      </c>
      <c r="C192" s="11">
        <v>-2295.4824771666667</v>
      </c>
      <c r="D192" s="11">
        <v>-116577.67912801111</v>
      </c>
      <c r="E192" s="11">
        <v>-127037.8200807837</v>
      </c>
      <c r="F192" s="11">
        <v>-160625.90407879566</v>
      </c>
      <c r="G192" s="11">
        <v>-166593.35800557229</v>
      </c>
      <c r="H192" s="11">
        <v>-173350.47537558724</v>
      </c>
      <c r="I192" s="11">
        <v>-180282.16366850061</v>
      </c>
      <c r="J192" s="11">
        <v>-187493.39485753363</v>
      </c>
      <c r="K192" s="11">
        <v>-194841.5062621409</v>
      </c>
      <c r="L192" s="33">
        <v>-1310097.7839340917</v>
      </c>
    </row>
    <row r="193" spans="1:12" ht="13" customHeight="1" x14ac:dyDescent="0.3">
      <c r="A193" s="18" t="s">
        <v>125</v>
      </c>
      <c r="B193" s="11">
        <v>0</v>
      </c>
      <c r="C193" s="11">
        <v>0</v>
      </c>
      <c r="D193" s="11">
        <v>-20469.540000000005</v>
      </c>
      <c r="E193" s="11">
        <v>-22178.301600000003</v>
      </c>
      <c r="F193" s="11">
        <v>-23065.433664000004</v>
      </c>
      <c r="G193" s="11">
        <v>-23988.051010560004</v>
      </c>
      <c r="H193" s="11">
        <v>-24947.573050982406</v>
      </c>
      <c r="I193" s="11">
        <v>-25945.475973021701</v>
      </c>
      <c r="J193" s="11">
        <v>-26983.295011942566</v>
      </c>
      <c r="K193" s="11">
        <v>-28062.62681242028</v>
      </c>
      <c r="L193" s="33">
        <v>-195640.29712292698</v>
      </c>
    </row>
    <row r="194" spans="1:12" ht="13" customHeight="1" x14ac:dyDescent="0.3">
      <c r="A194" s="18" t="s">
        <v>126</v>
      </c>
      <c r="B194" s="11">
        <v>0</v>
      </c>
      <c r="C194" s="11">
        <v>-622.03254450231486</v>
      </c>
      <c r="D194" s="11">
        <v>-7545.2248386921292</v>
      </c>
      <c r="E194" s="11">
        <v>-28448.982742473901</v>
      </c>
      <c r="F194" s="11">
        <v>-4657.4477886216191</v>
      </c>
      <c r="G194" s="11">
        <v>-39330.567557869908</v>
      </c>
      <c r="H194" s="11">
        <v>-50767.580120951789</v>
      </c>
      <c r="I194" s="11">
        <v>-55593.999952983911</v>
      </c>
      <c r="J194" s="11">
        <v>-58585.166624107347</v>
      </c>
      <c r="K194" s="11">
        <v>-60236.697536095446</v>
      </c>
      <c r="L194" s="33">
        <v>-305787.69970629836</v>
      </c>
    </row>
    <row r="195" spans="1:12" ht="13" customHeight="1" x14ac:dyDescent="0.3">
      <c r="A195" s="18" t="s">
        <v>127</v>
      </c>
      <c r="B195" s="11">
        <v>0</v>
      </c>
      <c r="C195" s="11">
        <v>0</v>
      </c>
      <c r="D195" s="11">
        <v>-39106.844999999994</v>
      </c>
      <c r="E195" s="11">
        <v>-36106.844999999994</v>
      </c>
      <c r="F195" s="11">
        <v>-31606.845000000001</v>
      </c>
      <c r="G195" s="11">
        <v>-25606.845000000001</v>
      </c>
      <c r="H195" s="11">
        <v>-18106.844999999998</v>
      </c>
      <c r="I195" s="11">
        <v>-6106.8449999999984</v>
      </c>
      <c r="J195" s="11">
        <v>0</v>
      </c>
      <c r="K195" s="11">
        <v>0</v>
      </c>
      <c r="L195" s="33">
        <v>-156641.07</v>
      </c>
    </row>
    <row r="196" spans="1:12" ht="13" customHeight="1" x14ac:dyDescent="0.3">
      <c r="A196" s="50" t="s">
        <v>128</v>
      </c>
      <c r="B196" s="51">
        <v>-1000</v>
      </c>
      <c r="C196" s="51">
        <v>1153.9707241643509</v>
      </c>
      <c r="D196" s="51">
        <v>23335.229038296755</v>
      </c>
      <c r="E196" s="51">
        <v>24867.973232189055</v>
      </c>
      <c r="F196" s="51">
        <v>81726.681437864347</v>
      </c>
      <c r="G196" s="51">
        <v>63632.742730368336</v>
      </c>
      <c r="H196" s="51">
        <v>69075.561665881396</v>
      </c>
      <c r="I196" s="51">
        <v>80630.448703641348</v>
      </c>
      <c r="J196" s="51">
        <v>87824.394136489893</v>
      </c>
      <c r="K196" s="51">
        <v>89919.37797422969</v>
      </c>
      <c r="L196" s="52">
        <v>521166.37964312517</v>
      </c>
    </row>
    <row r="197" spans="1:12" ht="13" customHeight="1" x14ac:dyDescent="0.3">
      <c r="A197" s="18" t="s">
        <v>129</v>
      </c>
      <c r="B197" s="11">
        <v>-91575</v>
      </c>
      <c r="C197" s="11">
        <v>-122925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33">
        <v>-214500</v>
      </c>
    </row>
    <row r="198" spans="1:12" ht="13" customHeight="1" x14ac:dyDescent="0.3">
      <c r="A198" s="18" t="s">
        <v>130</v>
      </c>
      <c r="B198" s="11">
        <v>-86500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33">
        <v>-86500</v>
      </c>
    </row>
    <row r="199" spans="1:12" ht="13" customHeight="1" x14ac:dyDescent="0.3">
      <c r="A199" s="50" t="s">
        <v>131</v>
      </c>
      <c r="B199" s="51">
        <v>-178075</v>
      </c>
      <c r="C199" s="51">
        <v>-122925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-301000</v>
      </c>
    </row>
    <row r="200" spans="1:12" ht="13" customHeight="1" x14ac:dyDescent="0.3">
      <c r="A200" s="18" t="s">
        <v>132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33">
        <v>0</v>
      </c>
    </row>
    <row r="201" spans="1:12" ht="13" customHeight="1" x14ac:dyDescent="0.3">
      <c r="A201" s="18" t="s">
        <v>133</v>
      </c>
      <c r="B201" s="11">
        <v>94958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33">
        <v>94958</v>
      </c>
    </row>
    <row r="202" spans="1:12" ht="13" customHeight="1" x14ac:dyDescent="0.3">
      <c r="A202" s="18" t="s">
        <v>95</v>
      </c>
      <c r="B202" s="11">
        <v>100000</v>
      </c>
      <c r="C202" s="11">
        <v>120402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33">
        <v>220402</v>
      </c>
    </row>
    <row r="203" spans="1:12" ht="13" customHeight="1" x14ac:dyDescent="0.3">
      <c r="A203" s="18" t="s">
        <v>134</v>
      </c>
      <c r="B203" s="11">
        <v>0</v>
      </c>
      <c r="C203" s="11">
        <v>0</v>
      </c>
      <c r="D203" s="11">
        <v>-10000</v>
      </c>
      <c r="E203" s="11">
        <v>-20000</v>
      </c>
      <c r="F203" s="11">
        <v>-30000</v>
      </c>
      <c r="G203" s="11">
        <v>-40000</v>
      </c>
      <c r="H203" s="11">
        <v>-50000</v>
      </c>
      <c r="I203" s="11">
        <v>-80000</v>
      </c>
      <c r="J203" s="11">
        <v>-40712.5</v>
      </c>
      <c r="K203" s="11">
        <v>0</v>
      </c>
      <c r="L203" s="33">
        <v>-270712.5</v>
      </c>
    </row>
    <row r="204" spans="1:12" ht="13" customHeight="1" x14ac:dyDescent="0.3">
      <c r="A204" s="50" t="s">
        <v>135</v>
      </c>
      <c r="B204" s="51">
        <v>194958</v>
      </c>
      <c r="C204" s="51">
        <v>120402</v>
      </c>
      <c r="D204" s="51">
        <v>-10000</v>
      </c>
      <c r="E204" s="51">
        <v>-20000</v>
      </c>
      <c r="F204" s="51">
        <v>-30000</v>
      </c>
      <c r="G204" s="51">
        <v>-40000</v>
      </c>
      <c r="H204" s="51">
        <v>-50000</v>
      </c>
      <c r="I204" s="51">
        <v>-80000</v>
      </c>
      <c r="J204" s="51">
        <v>-40712.5</v>
      </c>
      <c r="K204" s="51">
        <v>0</v>
      </c>
      <c r="L204" s="52">
        <v>44647.5</v>
      </c>
    </row>
    <row r="205" spans="1:12" ht="13" customHeight="1" x14ac:dyDescent="0.3">
      <c r="A205" s="49" t="s">
        <v>136</v>
      </c>
      <c r="B205" s="11">
        <v>15883</v>
      </c>
      <c r="C205" s="11">
        <v>-1369.0292758356518</v>
      </c>
      <c r="D205" s="11">
        <v>13335.229038296755</v>
      </c>
      <c r="E205" s="11">
        <v>4867.9732321890551</v>
      </c>
      <c r="F205" s="11">
        <v>51726.681437864347</v>
      </c>
      <c r="G205" s="11">
        <v>23632.742730368336</v>
      </c>
      <c r="H205" s="11">
        <v>19075.561665881396</v>
      </c>
      <c r="I205" s="11">
        <v>630.4487036413484</v>
      </c>
      <c r="J205" s="11">
        <v>47111.894136489893</v>
      </c>
      <c r="K205" s="11">
        <v>89919.37797422969</v>
      </c>
      <c r="L205" s="33">
        <v>264813.87964312517</v>
      </c>
    </row>
    <row r="206" spans="1:12" ht="13" customHeight="1" x14ac:dyDescent="0.3">
      <c r="A206" s="49" t="s">
        <v>137</v>
      </c>
      <c r="B206" s="11">
        <v>15883</v>
      </c>
      <c r="C206" s="11">
        <v>14513.970724164348</v>
      </c>
      <c r="D206" s="11">
        <v>27849.199762461103</v>
      </c>
      <c r="E206" s="11">
        <v>32717.172994650158</v>
      </c>
      <c r="F206" s="11">
        <v>84443.854432514505</v>
      </c>
      <c r="G206" s="11">
        <v>108076.59716288284</v>
      </c>
      <c r="H206" s="11">
        <v>127152.15882876424</v>
      </c>
      <c r="I206" s="11">
        <v>127782.60753240559</v>
      </c>
      <c r="J206" s="11">
        <v>174894.50166889548</v>
      </c>
      <c r="K206" s="11">
        <v>264813.87964312517</v>
      </c>
      <c r="L206" s="11"/>
    </row>
    <row r="207" spans="1:12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9" spans="1:11" ht="25.5" customHeight="1" thickBot="1" x14ac:dyDescent="0.35">
      <c r="A209" s="1" t="s">
        <v>138</v>
      </c>
      <c r="B209" s="3">
        <v>2025</v>
      </c>
      <c r="C209" s="3">
        <v>2026</v>
      </c>
      <c r="D209" s="3">
        <v>2027</v>
      </c>
      <c r="E209" s="3">
        <v>2028</v>
      </c>
      <c r="F209" s="3">
        <v>2029</v>
      </c>
      <c r="G209" s="3">
        <v>2030</v>
      </c>
      <c r="H209" s="3">
        <v>2031</v>
      </c>
      <c r="I209" s="3">
        <v>2032</v>
      </c>
      <c r="J209" s="3">
        <v>2033</v>
      </c>
      <c r="K209" s="3">
        <v>2034</v>
      </c>
    </row>
    <row r="210" spans="1:11" ht="13" customHeight="1" thickTop="1" x14ac:dyDescent="0.3">
      <c r="A210" s="18" t="s">
        <v>139</v>
      </c>
      <c r="B210" s="11">
        <v>15883</v>
      </c>
      <c r="C210" s="11">
        <v>14513.970724164348</v>
      </c>
      <c r="D210" s="11">
        <v>27849.199762461103</v>
      </c>
      <c r="E210" s="11">
        <v>32717.172994650158</v>
      </c>
      <c r="F210" s="11">
        <v>84443.854432514505</v>
      </c>
      <c r="G210" s="11">
        <v>108076.59716288284</v>
      </c>
      <c r="H210" s="11">
        <v>127152.15882876424</v>
      </c>
      <c r="I210" s="11">
        <v>127782.60753240559</v>
      </c>
      <c r="J210" s="11">
        <v>174894.50166889548</v>
      </c>
      <c r="K210" s="11">
        <v>264813.87964312517</v>
      </c>
    </row>
    <row r="211" spans="1:11" ht="13" customHeight="1" x14ac:dyDescent="0.3">
      <c r="A211" s="18" t="s">
        <v>140</v>
      </c>
      <c r="B211" s="11">
        <v>0</v>
      </c>
      <c r="C211" s="11">
        <v>0</v>
      </c>
      <c r="D211" s="11">
        <v>2908.2041041666666</v>
      </c>
      <c r="E211" s="11">
        <v>3302.5088249999999</v>
      </c>
      <c r="F211" s="11">
        <v>4197.9316652000007</v>
      </c>
      <c r="G211" s="11">
        <v>4431.2566045439999</v>
      </c>
      <c r="H211" s="11">
        <v>4670.1235449343994</v>
      </c>
      <c r="I211" s="11">
        <v>4840.1284867317754</v>
      </c>
      <c r="J211" s="11">
        <v>5011.3336262010471</v>
      </c>
      <c r="K211" s="11">
        <v>5183.7869712490892</v>
      </c>
    </row>
    <row r="212" spans="1:11" ht="13" customHeight="1" x14ac:dyDescent="0.3">
      <c r="A212" s="18" t="s">
        <v>141</v>
      </c>
      <c r="B212" s="11">
        <v>0</v>
      </c>
      <c r="C212" s="11">
        <v>2295.4824771666667</v>
      </c>
      <c r="D212" s="11">
        <v>2459.4074060111107</v>
      </c>
      <c r="E212" s="11">
        <v>3130.5072696837337</v>
      </c>
      <c r="F212" s="11">
        <v>3238.2516673678083</v>
      </c>
      <c r="G212" s="11">
        <v>3369.9127780843296</v>
      </c>
      <c r="H212" s="11">
        <v>3504.6317884178202</v>
      </c>
      <c r="I212" s="11">
        <v>3644.8170599545324</v>
      </c>
      <c r="J212" s="11">
        <v>3790.6097423527153</v>
      </c>
      <c r="K212" s="11">
        <v>3790.6097423527153</v>
      </c>
    </row>
    <row r="213" spans="1:11" ht="13" customHeight="1" x14ac:dyDescent="0.3">
      <c r="A213" s="18" t="s">
        <v>142</v>
      </c>
      <c r="B213" s="11">
        <v>0</v>
      </c>
      <c r="C213" s="11">
        <v>0</v>
      </c>
      <c r="D213" s="11">
        <v>1157.1332499999999</v>
      </c>
      <c r="E213" s="11">
        <v>1285.1717666666664</v>
      </c>
      <c r="F213" s="11">
        <v>1668.4533562666668</v>
      </c>
      <c r="G213" s="11">
        <v>1736.7183996586666</v>
      </c>
      <c r="H213" s="11">
        <v>1807.4646211925335</v>
      </c>
      <c r="I213" s="11">
        <v>1879.7632060402348</v>
      </c>
      <c r="J213" s="11">
        <v>1954.9537342818442</v>
      </c>
      <c r="K213" s="11">
        <v>2033.1518836531181</v>
      </c>
    </row>
    <row r="214" spans="1:11" ht="13" customHeight="1" x14ac:dyDescent="0.3">
      <c r="A214" s="18" t="s">
        <v>143</v>
      </c>
      <c r="B214" s="11">
        <v>0</v>
      </c>
      <c r="C214" s="11">
        <v>0</v>
      </c>
      <c r="D214" s="11">
        <v>231.42664999999997</v>
      </c>
      <c r="E214" s="11">
        <v>257.03435333333334</v>
      </c>
      <c r="F214" s="11">
        <v>333.69067125333333</v>
      </c>
      <c r="G214" s="11">
        <v>347.34367993173333</v>
      </c>
      <c r="H214" s="11">
        <v>361.4929242385067</v>
      </c>
      <c r="I214" s="11">
        <v>375.95264120804694</v>
      </c>
      <c r="J214" s="11">
        <v>390.9907468563689</v>
      </c>
      <c r="K214" s="11">
        <v>406.63037673062365</v>
      </c>
    </row>
    <row r="215" spans="1:11" ht="13" customHeight="1" x14ac:dyDescent="0.3">
      <c r="A215" s="18" t="s">
        <v>144</v>
      </c>
      <c r="B215" s="11">
        <v>0</v>
      </c>
      <c r="C215" s="11">
        <v>0</v>
      </c>
      <c r="D215" s="11">
        <v>1619.9865500000001</v>
      </c>
      <c r="E215" s="11">
        <v>1799.2404733333333</v>
      </c>
      <c r="F215" s="11">
        <v>2335.8346987733339</v>
      </c>
      <c r="G215" s="11">
        <v>2431.4057595221334</v>
      </c>
      <c r="H215" s="11">
        <v>2530.4504696695467</v>
      </c>
      <c r="I215" s="11">
        <v>2631.6684884563292</v>
      </c>
      <c r="J215" s="11">
        <v>2736.935227994582</v>
      </c>
      <c r="K215" s="11">
        <v>2846.4126371143657</v>
      </c>
    </row>
    <row r="216" spans="1:11" ht="13" customHeight="1" x14ac:dyDescent="0.3">
      <c r="A216" s="18" t="s">
        <v>145</v>
      </c>
      <c r="B216" s="11">
        <v>29845.833333333332</v>
      </c>
      <c r="C216" s="11">
        <v>50333.333333333336</v>
      </c>
      <c r="D216" s="11">
        <v>34851.777071805562</v>
      </c>
      <c r="E216" s="11">
        <v>34851.777071805562</v>
      </c>
      <c r="F216" s="11">
        <v>7.2759576141834259E-12</v>
      </c>
      <c r="G216" s="11">
        <v>7.2759576141834259E-12</v>
      </c>
      <c r="H216" s="11">
        <v>7.2759576141834259E-12</v>
      </c>
      <c r="I216" s="11">
        <v>7.2759576141834259E-12</v>
      </c>
      <c r="J216" s="11">
        <v>7.2759576141834259E-12</v>
      </c>
      <c r="K216" s="11">
        <v>7.2759576141834259E-12</v>
      </c>
    </row>
    <row r="217" spans="1:11" ht="13" customHeight="1" x14ac:dyDescent="0.3">
      <c r="A217" s="18" t="s">
        <v>146</v>
      </c>
      <c r="B217" s="11">
        <v>833.33333333333337</v>
      </c>
      <c r="C217" s="11">
        <v>833.33333333333337</v>
      </c>
      <c r="D217" s="11">
        <v>416.66666666666674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</row>
    <row r="218" spans="1:11" ht="13" customHeight="1" x14ac:dyDescent="0.3">
      <c r="A218" s="50" t="s">
        <v>147</v>
      </c>
      <c r="B218" s="51">
        <v>46562.166666666664</v>
      </c>
      <c r="C218" s="51">
        <v>67976.119867997681</v>
      </c>
      <c r="D218" s="51">
        <v>71493.801461111114</v>
      </c>
      <c r="E218" s="51">
        <v>77343.412754472782</v>
      </c>
      <c r="F218" s="51">
        <v>96218.01649137566</v>
      </c>
      <c r="G218" s="51">
        <v>120393.23438462371</v>
      </c>
      <c r="H218" s="51">
        <v>140026.32217721702</v>
      </c>
      <c r="I218" s="51">
        <v>141154.9374147965</v>
      </c>
      <c r="J218" s="51">
        <v>188779.32474658205</v>
      </c>
      <c r="K218" s="51">
        <v>279074.47125422512</v>
      </c>
    </row>
    <row r="219" spans="1:11" ht="13" customHeight="1" x14ac:dyDescent="0.3">
      <c r="A219" s="18" t="s">
        <v>148</v>
      </c>
      <c r="B219" s="11">
        <v>0</v>
      </c>
      <c r="C219" s="11">
        <v>0</v>
      </c>
      <c r="D219" s="11">
        <v>172791.66666666669</v>
      </c>
      <c r="E219" s="11">
        <v>166833.33333333334</v>
      </c>
      <c r="F219" s="11">
        <v>160875</v>
      </c>
      <c r="G219" s="11">
        <v>154916.66666666666</v>
      </c>
      <c r="H219" s="11">
        <v>148958.33333333331</v>
      </c>
      <c r="I219" s="11">
        <v>143000</v>
      </c>
      <c r="J219" s="11">
        <v>137041.66666666666</v>
      </c>
      <c r="K219" s="11">
        <v>131083.33333333337</v>
      </c>
    </row>
    <row r="220" spans="1:11" ht="13" customHeight="1" x14ac:dyDescent="0.3">
      <c r="A220" s="18" t="s">
        <v>149</v>
      </c>
      <c r="B220" s="11">
        <v>0</v>
      </c>
      <c r="C220" s="11">
        <v>0</v>
      </c>
      <c r="D220" s="11">
        <v>64875</v>
      </c>
      <c r="E220" s="11">
        <v>57666.666666666664</v>
      </c>
      <c r="F220" s="11">
        <v>50458.333333333343</v>
      </c>
      <c r="G220" s="11">
        <v>43250</v>
      </c>
      <c r="H220" s="11">
        <v>36041.666666666664</v>
      </c>
      <c r="I220" s="11">
        <v>28833.333333333336</v>
      </c>
      <c r="J220" s="11">
        <v>21625.000000000004</v>
      </c>
      <c r="K220" s="11">
        <v>14416.66666666667</v>
      </c>
    </row>
    <row r="221" spans="1:11" ht="13" customHeight="1" x14ac:dyDescent="0.3">
      <c r="A221" s="18" t="s">
        <v>150</v>
      </c>
      <c r="B221" s="11">
        <v>148395.83333333331</v>
      </c>
      <c r="C221" s="11">
        <v>250833.33333333331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</row>
    <row r="222" spans="1:11" ht="13" customHeight="1" x14ac:dyDescent="0.3">
      <c r="A222" s="53" t="s">
        <v>151</v>
      </c>
      <c r="B222" s="41">
        <v>148395.83333333331</v>
      </c>
      <c r="C222" s="41">
        <v>250833.33333333331</v>
      </c>
      <c r="D222" s="41">
        <v>237666.66666666669</v>
      </c>
      <c r="E222" s="41">
        <v>224500</v>
      </c>
      <c r="F222" s="41">
        <v>211333.33333333334</v>
      </c>
      <c r="G222" s="41">
        <v>198166.66666666666</v>
      </c>
      <c r="H222" s="41">
        <v>184999.99999999997</v>
      </c>
      <c r="I222" s="41">
        <v>171833.33333333334</v>
      </c>
      <c r="J222" s="41">
        <v>158666.66666666666</v>
      </c>
      <c r="K222" s="41">
        <v>145500.00000000003</v>
      </c>
    </row>
    <row r="223" spans="1:11" ht="13" customHeight="1" x14ac:dyDescent="0.3">
      <c r="A223" s="54" t="s">
        <v>152</v>
      </c>
      <c r="B223" s="55">
        <v>194957.99999999997</v>
      </c>
      <c r="C223" s="55">
        <v>318809.45320133097</v>
      </c>
      <c r="D223" s="55">
        <v>309160.4681277778</v>
      </c>
      <c r="E223" s="55">
        <v>301843.41275447281</v>
      </c>
      <c r="F223" s="55">
        <v>307551.349824709</v>
      </c>
      <c r="G223" s="55">
        <v>318559.90105129033</v>
      </c>
      <c r="H223" s="55">
        <v>325026.32217721699</v>
      </c>
      <c r="I223" s="55">
        <v>312988.27074812981</v>
      </c>
      <c r="J223" s="55">
        <v>347445.9914132487</v>
      </c>
      <c r="K223" s="55">
        <v>424574.47125422512</v>
      </c>
    </row>
    <row r="224" spans="1:11" ht="13" customHeight="1" x14ac:dyDescent="0.3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</row>
    <row r="225" spans="1:14" ht="13" customHeight="1" x14ac:dyDescent="0.3">
      <c r="A225" s="18" t="s">
        <v>153</v>
      </c>
      <c r="B225" s="11">
        <v>0</v>
      </c>
      <c r="C225" s="11">
        <v>0</v>
      </c>
      <c r="D225" s="11">
        <v>1639.6303408333335</v>
      </c>
      <c r="E225" s="11">
        <v>1756.7195757222219</v>
      </c>
      <c r="F225" s="11">
        <v>2236.076621202667</v>
      </c>
      <c r="G225" s="11">
        <v>2313.0369052627202</v>
      </c>
      <c r="H225" s="11">
        <v>2407.0805557745211</v>
      </c>
      <c r="I225" s="11">
        <v>2503.3084202984423</v>
      </c>
      <c r="J225" s="11">
        <v>2603.4407571103807</v>
      </c>
      <c r="K225" s="11">
        <v>2707.5783873947967</v>
      </c>
    </row>
    <row r="226" spans="1:14" ht="13" customHeight="1" x14ac:dyDescent="0.3">
      <c r="A226" s="18" t="s">
        <v>154</v>
      </c>
      <c r="B226" s="11">
        <v>0</v>
      </c>
      <c r="C226" s="11">
        <v>56.548413136574069</v>
      </c>
      <c r="D226" s="11">
        <v>695.94028111111106</v>
      </c>
      <c r="E226" s="11">
        <v>2523.0038601238903</v>
      </c>
      <c r="F226" s="11">
        <v>1217.2289078625777</v>
      </c>
      <c r="G226" s="11">
        <v>3464.8489681824849</v>
      </c>
      <c r="H226" s="11">
        <v>4300.2482866153914</v>
      </c>
      <c r="I226" s="11">
        <v>4663.0683333062289</v>
      </c>
      <c r="J226" s="11">
        <v>4902.0089355273731</v>
      </c>
      <c r="K226" s="11">
        <v>5030.4262364152792</v>
      </c>
    </row>
    <row r="227" spans="1:14" ht="13" customHeight="1" x14ac:dyDescent="0.3">
      <c r="A227" s="18" t="s">
        <v>155</v>
      </c>
      <c r="B227" s="11">
        <v>0</v>
      </c>
      <c r="C227" s="11">
        <v>0</v>
      </c>
      <c r="D227" s="11">
        <v>889.98000000000013</v>
      </c>
      <c r="E227" s="11">
        <v>925.57920000000013</v>
      </c>
      <c r="F227" s="11">
        <v>962.60236800000018</v>
      </c>
      <c r="G227" s="11">
        <v>1001.1064627200001</v>
      </c>
      <c r="H227" s="11">
        <v>1041.1507212288002</v>
      </c>
      <c r="I227" s="11">
        <v>1082.7967500779523</v>
      </c>
      <c r="J227" s="11">
        <v>1126.1086200810703</v>
      </c>
      <c r="K227" s="11">
        <v>1171.1529648843134</v>
      </c>
    </row>
    <row r="228" spans="1:14" ht="13" customHeight="1" x14ac:dyDescent="0.3">
      <c r="A228" s="18" t="s">
        <v>156</v>
      </c>
      <c r="B228" s="11">
        <v>0</v>
      </c>
      <c r="C228" s="11">
        <v>3392.9047881944439</v>
      </c>
      <c r="D228" s="11">
        <v>3852.9269625000006</v>
      </c>
      <c r="E228" s="11">
        <v>4897.5869427333346</v>
      </c>
      <c r="F228" s="11">
        <v>5169.7993719679998</v>
      </c>
      <c r="G228" s="11">
        <v>5448.4774690901322</v>
      </c>
      <c r="H228" s="11">
        <v>5646.8165678537389</v>
      </c>
      <c r="I228" s="11">
        <v>5846.5558972345543</v>
      </c>
      <c r="J228" s="11">
        <v>6047.7514664572709</v>
      </c>
      <c r="K228" s="11">
        <v>6047.7514664572709</v>
      </c>
    </row>
    <row r="229" spans="1:14" ht="13" customHeight="1" x14ac:dyDescent="0.3">
      <c r="A229" s="18" t="s">
        <v>157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</row>
    <row r="230" spans="1:14" ht="13" customHeight="1" x14ac:dyDescent="0.3">
      <c r="A230" s="50" t="s">
        <v>158</v>
      </c>
      <c r="B230" s="51">
        <v>0</v>
      </c>
      <c r="C230" s="51">
        <v>3449.4532013310181</v>
      </c>
      <c r="D230" s="51">
        <v>7078.4775844444448</v>
      </c>
      <c r="E230" s="51">
        <v>10102.889578579447</v>
      </c>
      <c r="F230" s="51">
        <v>9585.7072690332443</v>
      </c>
      <c r="G230" s="51">
        <v>12227.469805255338</v>
      </c>
      <c r="H230" s="51">
        <v>13395.296131472451</v>
      </c>
      <c r="I230" s="51">
        <v>14095.729400917178</v>
      </c>
      <c r="J230" s="51">
        <v>14679.309779176096</v>
      </c>
      <c r="K230" s="51">
        <v>14956.90905515166</v>
      </c>
    </row>
    <row r="231" spans="1:14" ht="13" customHeight="1" x14ac:dyDescent="0.3">
      <c r="A231" s="18" t="s">
        <v>86</v>
      </c>
      <c r="B231" s="11">
        <v>115000</v>
      </c>
      <c r="C231" s="11">
        <v>270712.3</v>
      </c>
      <c r="D231" s="11">
        <v>260712.3</v>
      </c>
      <c r="E231" s="11">
        <v>240712.3</v>
      </c>
      <c r="F231" s="11">
        <v>210712.3</v>
      </c>
      <c r="G231" s="11">
        <v>170712.3</v>
      </c>
      <c r="H231" s="11">
        <v>120712.29999999999</v>
      </c>
      <c r="I231" s="11">
        <v>40712.299999999988</v>
      </c>
      <c r="J231" s="11">
        <v>-0.20000000001164153</v>
      </c>
      <c r="K231" s="11">
        <v>-0.20000000001164153</v>
      </c>
    </row>
    <row r="232" spans="1:14" ht="13" customHeight="1" x14ac:dyDescent="0.3">
      <c r="A232" s="50" t="s">
        <v>159</v>
      </c>
      <c r="B232" s="51">
        <v>115000</v>
      </c>
      <c r="C232" s="51">
        <v>270712.3</v>
      </c>
      <c r="D232" s="51">
        <v>260712.3</v>
      </c>
      <c r="E232" s="51">
        <v>240712.3</v>
      </c>
      <c r="F232" s="51">
        <v>210712.3</v>
      </c>
      <c r="G232" s="51">
        <v>170712.3</v>
      </c>
      <c r="H232" s="51">
        <v>120712.29999999999</v>
      </c>
      <c r="I232" s="51">
        <v>40712.299999999988</v>
      </c>
      <c r="J232" s="51">
        <v>-0.20000000001164153</v>
      </c>
      <c r="K232" s="51">
        <v>-0.20000000001164153</v>
      </c>
    </row>
    <row r="233" spans="1:14" ht="13" customHeight="1" x14ac:dyDescent="0.3">
      <c r="A233" s="18" t="s">
        <v>160</v>
      </c>
      <c r="B233" s="11">
        <v>94958</v>
      </c>
      <c r="C233" s="11">
        <v>94958</v>
      </c>
      <c r="D233" s="11">
        <v>94958</v>
      </c>
      <c r="E233" s="11">
        <v>94958</v>
      </c>
      <c r="F233" s="11">
        <v>94958</v>
      </c>
      <c r="G233" s="11">
        <v>94958</v>
      </c>
      <c r="H233" s="11">
        <v>94958</v>
      </c>
      <c r="I233" s="11">
        <v>94958</v>
      </c>
      <c r="J233" s="11">
        <v>94958</v>
      </c>
      <c r="K233" s="11">
        <v>94958</v>
      </c>
    </row>
    <row r="234" spans="1:14" ht="13" customHeight="1" x14ac:dyDescent="0.3">
      <c r="A234" s="18" t="s">
        <v>161</v>
      </c>
      <c r="B234" s="11">
        <v>-15000</v>
      </c>
      <c r="C234" s="11">
        <v>-50310.299999999988</v>
      </c>
      <c r="D234" s="11">
        <v>-53588.30945666664</v>
      </c>
      <c r="E234" s="11">
        <v>-43929.77682410663</v>
      </c>
      <c r="F234" s="11">
        <v>-7704.657444324228</v>
      </c>
      <c r="G234" s="11">
        <v>40662.131246035031</v>
      </c>
      <c r="H234" s="11">
        <v>95960.726045744668</v>
      </c>
      <c r="I234" s="11">
        <v>163222.2413472124</v>
      </c>
      <c r="J234" s="11">
        <v>237808.88163407249</v>
      </c>
      <c r="K234" s="11">
        <v>314659.7621990738</v>
      </c>
    </row>
    <row r="235" spans="1:14" ht="13" customHeight="1" x14ac:dyDescent="0.3">
      <c r="A235" s="53" t="s">
        <v>162</v>
      </c>
      <c r="B235" s="41">
        <v>79958</v>
      </c>
      <c r="C235" s="41">
        <v>44647.700000000012</v>
      </c>
      <c r="D235" s="41">
        <v>41369.69054333336</v>
      </c>
      <c r="E235" s="41">
        <v>51028.22317589337</v>
      </c>
      <c r="F235" s="41">
        <v>87253.342555675772</v>
      </c>
      <c r="G235" s="41">
        <v>135620.13124603505</v>
      </c>
      <c r="H235" s="41">
        <v>190918.72604574467</v>
      </c>
      <c r="I235" s="41">
        <v>258180.2413472124</v>
      </c>
      <c r="J235" s="41">
        <v>332766.88163407252</v>
      </c>
      <c r="K235" s="41">
        <v>409617.7621990738</v>
      </c>
    </row>
    <row r="236" spans="1:14" ht="13" customHeight="1" x14ac:dyDescent="0.3">
      <c r="A236" s="58" t="s">
        <v>163</v>
      </c>
      <c r="B236" s="59">
        <v>194958</v>
      </c>
      <c r="C236" s="59">
        <v>318809.45320133102</v>
      </c>
      <c r="D236" s="59">
        <v>309160.4681277778</v>
      </c>
      <c r="E236" s="59">
        <v>301843.41275447281</v>
      </c>
      <c r="F236" s="59">
        <v>307551.349824709</v>
      </c>
      <c r="G236" s="59">
        <v>318559.90105129033</v>
      </c>
      <c r="H236" s="59">
        <v>325026.32217721711</v>
      </c>
      <c r="I236" s="59">
        <v>312988.27074812958</v>
      </c>
      <c r="J236" s="59">
        <v>347445.99141324859</v>
      </c>
      <c r="K236" s="59">
        <v>424574.47125422547</v>
      </c>
    </row>
    <row r="237" spans="1:14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</row>
    <row r="239" spans="1:14" ht="25.5" customHeight="1" thickBot="1" x14ac:dyDescent="0.35">
      <c r="A239" s="1" t="s">
        <v>164</v>
      </c>
      <c r="B239" s="3"/>
      <c r="C239" s="60"/>
      <c r="D239" s="3">
        <v>2025</v>
      </c>
      <c r="E239" s="3">
        <v>2026</v>
      </c>
      <c r="F239" s="3">
        <v>2027</v>
      </c>
      <c r="G239" s="3">
        <v>2028</v>
      </c>
      <c r="H239" s="3">
        <v>2029</v>
      </c>
      <c r="I239" s="3">
        <v>2030</v>
      </c>
      <c r="J239" s="3">
        <v>2031</v>
      </c>
      <c r="K239" s="3">
        <v>2032</v>
      </c>
      <c r="L239" s="3">
        <v>2033</v>
      </c>
      <c r="M239" s="3">
        <v>2034</v>
      </c>
      <c r="N239" s="3" t="s">
        <v>2</v>
      </c>
    </row>
    <row r="240" spans="1:14" ht="13" customHeight="1" thickTop="1" x14ac:dyDescent="0.3">
      <c r="A240" s="49" t="s">
        <v>165</v>
      </c>
      <c r="B240" s="61">
        <v>1</v>
      </c>
      <c r="C240" s="10" t="s">
        <v>166</v>
      </c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3" customHeight="1" x14ac:dyDescent="0.3">
      <c r="A241" s="49" t="s">
        <v>167</v>
      </c>
      <c r="B241" s="61">
        <v>0</v>
      </c>
      <c r="C241" s="10" t="s">
        <v>168</v>
      </c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3" customHeight="1" x14ac:dyDescent="0.3">
      <c r="A242" s="49" t="s">
        <v>169</v>
      </c>
      <c r="B242" s="62">
        <v>0.04</v>
      </c>
      <c r="C242" s="1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3" customHeight="1" x14ac:dyDescent="0.3">
      <c r="A243" s="18"/>
      <c r="B243" s="62"/>
      <c r="C243" s="1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3" customHeight="1" x14ac:dyDescent="0.3">
      <c r="A244" s="49" t="s">
        <v>170</v>
      </c>
      <c r="B244" s="63">
        <v>9.8922311009639788E-2</v>
      </c>
      <c r="C244" s="64" t="s">
        <v>171</v>
      </c>
      <c r="D244" s="65">
        <v>9.8922311009639788E-2</v>
      </c>
      <c r="E244" s="65">
        <v>9.8922311009639788E-2</v>
      </c>
      <c r="F244" s="65">
        <v>9.8922311009639788E-2</v>
      </c>
      <c r="G244" s="65">
        <v>9.8922311009639788E-2</v>
      </c>
      <c r="H244" s="65">
        <v>9.8922311009639788E-2</v>
      </c>
      <c r="I244" s="65">
        <v>9.8922311009639788E-2</v>
      </c>
      <c r="J244" s="65">
        <v>9.8922311009639788E-2</v>
      </c>
      <c r="K244" s="65">
        <v>9.8922311009639788E-2</v>
      </c>
      <c r="L244" s="65">
        <v>9.8922311009639788E-2</v>
      </c>
      <c r="M244" s="65">
        <v>9.8922311009639788E-2</v>
      </c>
      <c r="N244" s="5"/>
    </row>
    <row r="245" spans="1:14" ht="13" customHeight="1" x14ac:dyDescent="0.3">
      <c r="A245" s="49" t="s">
        <v>172</v>
      </c>
      <c r="B245" s="66"/>
      <c r="C245" s="64" t="s">
        <v>7</v>
      </c>
      <c r="D245" s="11">
        <v>-179075</v>
      </c>
      <c r="E245" s="11">
        <v>-121771.02927583565</v>
      </c>
      <c r="F245" s="11">
        <v>54620.70503829675</v>
      </c>
      <c r="G245" s="11">
        <v>53753.44923218905</v>
      </c>
      <c r="H245" s="11">
        <v>107012.15743786434</v>
      </c>
      <c r="I245" s="11">
        <v>84118.218730368331</v>
      </c>
      <c r="J245" s="11">
        <v>83561.037665881391</v>
      </c>
      <c r="K245" s="11">
        <v>85515.924703641344</v>
      </c>
      <c r="L245" s="11">
        <v>87824.394136489893</v>
      </c>
      <c r="M245" s="11">
        <v>89919.37797422969</v>
      </c>
      <c r="N245" s="33">
        <v>345479.23564312514</v>
      </c>
    </row>
    <row r="246" spans="1:14" ht="14.25" customHeight="1" x14ac:dyDescent="0.3">
      <c r="A246" s="49" t="s">
        <v>173</v>
      </c>
      <c r="B246" s="67" t="s">
        <v>166</v>
      </c>
      <c r="C246" s="64" t="s">
        <v>7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33">
        <v>0</v>
      </c>
    </row>
    <row r="247" spans="1:14" ht="13" customHeight="1" x14ac:dyDescent="0.3">
      <c r="A247" s="49" t="s">
        <v>174</v>
      </c>
      <c r="B247" s="67" t="s">
        <v>168</v>
      </c>
      <c r="C247" s="64" t="s">
        <v>7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1356445.7065257544</v>
      </c>
      <c r="N247" s="33">
        <v>1356445.7065257544</v>
      </c>
    </row>
    <row r="248" spans="1:14" ht="13" customHeight="1" x14ac:dyDescent="0.3">
      <c r="A248" s="53" t="s">
        <v>175</v>
      </c>
      <c r="B248" s="68"/>
      <c r="C248" s="64" t="s">
        <v>7</v>
      </c>
      <c r="D248" s="41">
        <v>-179075</v>
      </c>
      <c r="E248" s="41">
        <v>-121771.02927583565</v>
      </c>
      <c r="F248" s="41">
        <v>54620.70503829675</v>
      </c>
      <c r="G248" s="41">
        <v>53753.44923218905</v>
      </c>
      <c r="H248" s="41">
        <v>107012.15743786434</v>
      </c>
      <c r="I248" s="41">
        <v>84118.218730368331</v>
      </c>
      <c r="J248" s="41">
        <v>83561.037665881391</v>
      </c>
      <c r="K248" s="41">
        <v>85515.924703641344</v>
      </c>
      <c r="L248" s="41">
        <v>87824.394136489893</v>
      </c>
      <c r="M248" s="41">
        <v>89919.37797422969</v>
      </c>
      <c r="N248" s="41">
        <v>345479.23564312514</v>
      </c>
    </row>
    <row r="249" spans="1:14" ht="13" customHeight="1" x14ac:dyDescent="0.3">
      <c r="A249" s="49"/>
      <c r="B249" s="67"/>
      <c r="C249" s="64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5"/>
    </row>
    <row r="250" spans="1:14" ht="13" customHeight="1" x14ac:dyDescent="0.3">
      <c r="A250" s="53" t="s">
        <v>176</v>
      </c>
      <c r="B250" s="68">
        <v>93112.480415209546</v>
      </c>
      <c r="C250" s="64" t="s">
        <v>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5"/>
    </row>
    <row r="251" spans="1:14" ht="13" customHeight="1" x14ac:dyDescent="0.3">
      <c r="A251" s="53" t="s">
        <v>177</v>
      </c>
      <c r="B251" s="63">
        <v>0.16442533568786732</v>
      </c>
      <c r="C251" s="64" t="s">
        <v>171</v>
      </c>
      <c r="D251" s="17" t="s">
        <v>178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3" customHeight="1" x14ac:dyDescent="0.3">
      <c r="A252" s="53" t="s">
        <v>179</v>
      </c>
      <c r="B252" s="69">
        <v>7.697937793334706</v>
      </c>
      <c r="C252" s="64" t="s">
        <v>180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3" customHeight="1" x14ac:dyDescent="0.3">
      <c r="A253" s="49" t="s">
        <v>181</v>
      </c>
      <c r="B253" s="70">
        <v>6.0160541189361618</v>
      </c>
      <c r="C253" s="64" t="s">
        <v>180</v>
      </c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3" customHeight="1" x14ac:dyDescent="0.3">
      <c r="A254" s="49" t="s">
        <v>182</v>
      </c>
      <c r="B254" s="70">
        <v>1.3212054496165866</v>
      </c>
      <c r="C254" s="64" t="s">
        <v>100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71"/>
    </row>
    <row r="255" spans="1:14" ht="13" customHeight="1" collapsed="1" x14ac:dyDescent="0.3">
      <c r="A255" s="49" t="s">
        <v>183</v>
      </c>
      <c r="B255" s="72">
        <v>0.11317816061241692</v>
      </c>
      <c r="C255" s="64" t="s">
        <v>171</v>
      </c>
      <c r="D255" s="17" t="s">
        <v>178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idden="1" outlineLevel="1" x14ac:dyDescent="0.3">
      <c r="A256" s="49" t="s">
        <v>184</v>
      </c>
      <c r="B256" s="62">
        <v>0.05</v>
      </c>
      <c r="C256" s="16"/>
      <c r="D256" s="46">
        <v>0.05</v>
      </c>
      <c r="E256" s="46">
        <v>0.05</v>
      </c>
      <c r="F256" s="46">
        <v>0.05</v>
      </c>
      <c r="G256" s="46">
        <v>0.05</v>
      </c>
      <c r="H256" s="46">
        <v>0.05</v>
      </c>
      <c r="I256" s="46">
        <v>0.05</v>
      </c>
      <c r="J256" s="46">
        <v>0.05</v>
      </c>
      <c r="K256" s="46">
        <v>0.05</v>
      </c>
      <c r="L256" s="46">
        <v>0.05</v>
      </c>
      <c r="M256" s="46">
        <v>0.05</v>
      </c>
      <c r="N256" s="5"/>
    </row>
    <row r="257" spans="1:14" hidden="1" outlineLevel="1" x14ac:dyDescent="0.3">
      <c r="A257" s="18" t="s">
        <v>185</v>
      </c>
      <c r="B257" s="61"/>
      <c r="C257" s="73" t="s">
        <v>171</v>
      </c>
      <c r="D257" s="65">
        <v>5.0000000000000044E-2</v>
      </c>
      <c r="E257" s="65">
        <v>5.0000000000000044E-2</v>
      </c>
      <c r="F257" s="65">
        <v>5.0000000000000044E-2</v>
      </c>
      <c r="G257" s="65">
        <v>5.0000000000000044E-2</v>
      </c>
      <c r="H257" s="65">
        <v>5.0000000000000044E-2</v>
      </c>
      <c r="I257" s="65">
        <v>5.0000000000000044E-2</v>
      </c>
      <c r="J257" s="65">
        <v>5.0000000000000044E-2</v>
      </c>
      <c r="K257" s="65">
        <v>5.0000000000000044E-2</v>
      </c>
      <c r="L257" s="65">
        <v>5.0000000000000044E-2</v>
      </c>
      <c r="M257" s="65">
        <v>5.0000000000000044E-2</v>
      </c>
      <c r="N257" s="5"/>
    </row>
    <row r="258" spans="1:14" hidden="1" outlineLevel="1" x14ac:dyDescent="0.3">
      <c r="A258" s="18" t="s">
        <v>186</v>
      </c>
      <c r="B258" s="61"/>
      <c r="C258" s="73" t="s">
        <v>100</v>
      </c>
      <c r="D258" s="74">
        <v>1</v>
      </c>
      <c r="E258" s="74">
        <v>1.05</v>
      </c>
      <c r="F258" s="74">
        <v>1.1025</v>
      </c>
      <c r="G258" s="74">
        <v>1.1576250000000001</v>
      </c>
      <c r="H258" s="74">
        <v>1.2155062500000002</v>
      </c>
      <c r="I258" s="74">
        <v>1.2762815625000004</v>
      </c>
      <c r="J258" s="74">
        <v>1.3400956406250004</v>
      </c>
      <c r="K258" s="74">
        <v>1.4071004226562505</v>
      </c>
      <c r="L258" s="74">
        <v>1.477455443789063</v>
      </c>
      <c r="M258" s="74">
        <v>1.5513282159785162</v>
      </c>
      <c r="N258" s="5"/>
    </row>
    <row r="259" spans="1:14" hidden="1" outlineLevel="1" x14ac:dyDescent="0.3">
      <c r="A259" s="18" t="s">
        <v>187</v>
      </c>
      <c r="B259" s="61"/>
      <c r="C259" s="73" t="s">
        <v>100</v>
      </c>
      <c r="D259" s="74">
        <v>1.5513282159785162</v>
      </c>
      <c r="E259" s="74">
        <v>1.477455443789063</v>
      </c>
      <c r="F259" s="74">
        <v>1.4071004226562505</v>
      </c>
      <c r="G259" s="74">
        <v>1.3400956406250004</v>
      </c>
      <c r="H259" s="74">
        <v>1.2762815625000004</v>
      </c>
      <c r="I259" s="74">
        <v>1.2155062500000002</v>
      </c>
      <c r="J259" s="74">
        <v>1.1576250000000001</v>
      </c>
      <c r="K259" s="74">
        <v>1.1025</v>
      </c>
      <c r="L259" s="74">
        <v>1.05</v>
      </c>
      <c r="M259" s="74">
        <v>1</v>
      </c>
      <c r="N259" s="5"/>
    </row>
    <row r="260" spans="1:14" x14ac:dyDescent="0.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</row>
    <row r="262" spans="1:14" ht="25.5" customHeight="1" thickBot="1" x14ac:dyDescent="0.35">
      <c r="A262" s="20" t="s">
        <v>188</v>
      </c>
      <c r="B262" s="75"/>
      <c r="C262" s="22">
        <v>2025</v>
      </c>
      <c r="D262" s="22">
        <v>2026</v>
      </c>
      <c r="E262" s="22">
        <v>2027</v>
      </c>
      <c r="F262" s="22">
        <v>2028</v>
      </c>
      <c r="G262" s="22">
        <v>2029</v>
      </c>
      <c r="H262" s="22">
        <v>2030</v>
      </c>
      <c r="I262" s="22">
        <v>2031</v>
      </c>
      <c r="J262" s="22">
        <v>2032</v>
      </c>
      <c r="K262" s="22">
        <v>2033</v>
      </c>
      <c r="L262" s="22">
        <v>2034</v>
      </c>
    </row>
    <row r="263" spans="1:14" ht="13.5" customHeight="1" thickTop="1" x14ac:dyDescent="0.3">
      <c r="A263" s="76"/>
      <c r="B263" s="77"/>
      <c r="C263" s="78"/>
      <c r="D263" s="78"/>
      <c r="E263" s="78"/>
      <c r="F263" s="78"/>
      <c r="G263" s="78"/>
      <c r="H263" s="78"/>
      <c r="I263" s="78"/>
      <c r="J263" s="78"/>
      <c r="K263" s="78"/>
      <c r="L263" s="78"/>
    </row>
    <row r="264" spans="1:14" ht="13" customHeight="1" x14ac:dyDescent="0.3">
      <c r="A264" s="49" t="s">
        <v>189</v>
      </c>
      <c r="B264" s="64" t="s">
        <v>171</v>
      </c>
      <c r="C264" s="46" t="s">
        <v>101</v>
      </c>
      <c r="D264" s="46" t="s">
        <v>101</v>
      </c>
      <c r="E264" s="46">
        <v>-1.8785989217940099E-2</v>
      </c>
      <c r="F264" s="46">
        <v>4.8743410663255438E-2</v>
      </c>
      <c r="G264" s="46">
        <v>0.14382130006260493</v>
      </c>
      <c r="H264" s="46">
        <v>0.18191524815166379</v>
      </c>
      <c r="I264" s="46">
        <v>0.19734879340858499</v>
      </c>
      <c r="J264" s="46">
        <v>0.23161063969634771</v>
      </c>
      <c r="K264" s="46">
        <v>0.24805985076472262</v>
      </c>
      <c r="L264" s="46">
        <v>0.24708731599517375</v>
      </c>
    </row>
    <row r="265" spans="1:14" ht="13" customHeight="1" x14ac:dyDescent="0.3">
      <c r="A265" s="49" t="s">
        <v>190</v>
      </c>
      <c r="B265" s="64" t="s">
        <v>171</v>
      </c>
      <c r="C265" s="46" t="s">
        <v>101</v>
      </c>
      <c r="D265" s="46" t="s">
        <v>101</v>
      </c>
      <c r="E265" s="46">
        <v>0.28317687426564764</v>
      </c>
      <c r="F265" s="46">
        <v>0.30492919403679924</v>
      </c>
      <c r="G265" s="46">
        <v>0.33756164976710673</v>
      </c>
      <c r="H265" s="46">
        <v>0.3479614484313544</v>
      </c>
      <c r="I265" s="46">
        <v>0.35719974652201325</v>
      </c>
      <c r="J265" s="46">
        <v>0.35588037961118696</v>
      </c>
      <c r="K265" s="46">
        <v>0.35386444328559713</v>
      </c>
      <c r="L265" s="46">
        <v>0.35119198885146868</v>
      </c>
    </row>
    <row r="266" spans="1:14" ht="13" customHeight="1" x14ac:dyDescent="0.3">
      <c r="A266" s="49" t="s">
        <v>191</v>
      </c>
      <c r="B266" s="64" t="s">
        <v>171</v>
      </c>
      <c r="C266" s="46" t="s">
        <v>101</v>
      </c>
      <c r="D266" s="46" t="s">
        <v>101</v>
      </c>
      <c r="E266" s="46">
        <v>0.20533196353034708</v>
      </c>
      <c r="F266" s="46">
        <v>0.23637861601104976</v>
      </c>
      <c r="G266" s="46">
        <v>0.28528722942253698</v>
      </c>
      <c r="H266" s="46">
        <v>0.29843950374879713</v>
      </c>
      <c r="I266" s="46">
        <v>0.31021074455385933</v>
      </c>
      <c r="J266" s="46">
        <v>0.31054182195801588</v>
      </c>
      <c r="K266" s="46">
        <v>0.31007481345590265</v>
      </c>
      <c r="L266" s="46">
        <v>0.30885914499396605</v>
      </c>
    </row>
    <row r="267" spans="1:14" ht="13" customHeight="1" x14ac:dyDescent="0.3">
      <c r="A267" s="49" t="s">
        <v>192</v>
      </c>
      <c r="B267" s="64" t="s">
        <v>171</v>
      </c>
      <c r="C267" s="46" t="s">
        <v>101</v>
      </c>
      <c r="D267" s="46" t="s">
        <v>101</v>
      </c>
      <c r="E267" s="46">
        <v>0.40676607342373533</v>
      </c>
      <c r="F267" s="46">
        <v>0.42699351375692396</v>
      </c>
      <c r="G267" s="46">
        <v>0.43631693220731288</v>
      </c>
      <c r="H267" s="46">
        <v>0.44422369766510206</v>
      </c>
      <c r="I267" s="46">
        <v>0.45122824593746236</v>
      </c>
      <c r="J267" s="46">
        <v>0.44932346892719832</v>
      </c>
      <c r="K267" s="46">
        <v>0.44686201750206522</v>
      </c>
      <c r="L267" s="46">
        <v>0.44387426673301494</v>
      </c>
    </row>
    <row r="268" spans="1:14" ht="13" customHeight="1" x14ac:dyDescent="0.3">
      <c r="A268" s="49" t="s">
        <v>193</v>
      </c>
      <c r="B268" s="64" t="s">
        <v>171</v>
      </c>
      <c r="C268" s="46" t="s">
        <v>101</v>
      </c>
      <c r="D268" s="46" t="s">
        <v>101</v>
      </c>
      <c r="E268" s="46">
        <v>-1.878598921794012E-2</v>
      </c>
      <c r="F268" s="46">
        <v>5.4159345181395049E-2</v>
      </c>
      <c r="G268" s="46">
        <v>0.15980144451400566</v>
      </c>
      <c r="H268" s="46">
        <v>0.20212805350184898</v>
      </c>
      <c r="I268" s="46">
        <v>0.24559130845193092</v>
      </c>
      <c r="J268" s="46">
        <v>0.28951329962043509</v>
      </c>
      <c r="K268" s="46">
        <v>0.31007481345590265</v>
      </c>
      <c r="L268" s="46">
        <v>0.30885914499396605</v>
      </c>
    </row>
    <row r="269" spans="1:14" ht="13" customHeight="1" x14ac:dyDescent="0.3">
      <c r="A269" s="49"/>
      <c r="B269" s="64"/>
      <c r="C269" s="46"/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4" ht="13" customHeight="1" x14ac:dyDescent="0.3">
      <c r="A270" s="49" t="s">
        <v>194</v>
      </c>
      <c r="B270" s="64" t="s">
        <v>171</v>
      </c>
      <c r="C270" s="46">
        <v>0</v>
      </c>
      <c r="D270" s="46">
        <v>0</v>
      </c>
      <c r="E270" s="46">
        <v>0.46865879597694482</v>
      </c>
      <c r="F270" s="46">
        <v>0.49371970196923587</v>
      </c>
      <c r="G270" s="46">
        <v>0.56764657348736636</v>
      </c>
      <c r="H270" s="46">
        <v>0.58945486479468689</v>
      </c>
      <c r="I270" s="46">
        <v>0.6156246463923245</v>
      </c>
      <c r="J270" s="46">
        <v>0.65595122465997924</v>
      </c>
      <c r="K270" s="46">
        <v>0.6785196254681487</v>
      </c>
      <c r="L270" s="46">
        <v>0.68098470466168459</v>
      </c>
    </row>
    <row r="271" spans="1:14" ht="13" customHeight="1" x14ac:dyDescent="0.3">
      <c r="A271" s="18" t="s">
        <v>195</v>
      </c>
      <c r="B271" s="64"/>
      <c r="C271" s="11">
        <v>0</v>
      </c>
      <c r="D271" s="11">
        <v>0</v>
      </c>
      <c r="E271" s="11">
        <v>83313.593999999997</v>
      </c>
      <c r="F271" s="11">
        <v>92532.367199999993</v>
      </c>
      <c r="G271" s="11">
        <v>120128.6416512</v>
      </c>
      <c r="H271" s="11">
        <v>125043.72477542399</v>
      </c>
      <c r="I271" s="11">
        <v>130137.45272586241</v>
      </c>
      <c r="J271" s="11">
        <v>135342.95083489691</v>
      </c>
      <c r="K271" s="11">
        <v>140756.66886829279</v>
      </c>
      <c r="L271" s="11">
        <v>146386.9356230245</v>
      </c>
    </row>
    <row r="272" spans="1:14" ht="13" customHeight="1" x14ac:dyDescent="0.3">
      <c r="A272" s="18" t="s">
        <v>196</v>
      </c>
      <c r="B272" s="64"/>
      <c r="C272" s="28">
        <v>15000</v>
      </c>
      <c r="D272" s="28">
        <v>35310.299999999996</v>
      </c>
      <c r="E272" s="28">
        <v>177770.25570666665</v>
      </c>
      <c r="F272" s="28">
        <v>187418.82657493334</v>
      </c>
      <c r="G272" s="28">
        <v>211625.76726779732</v>
      </c>
      <c r="H272" s="28">
        <v>212134.51995001856</v>
      </c>
      <c r="I272" s="28">
        <v>211390.9075741074</v>
      </c>
      <c r="J272" s="28">
        <v>206330.81507707175</v>
      </c>
      <c r="K272" s="28">
        <v>207446.71721348792</v>
      </c>
      <c r="L272" s="28">
        <v>214963.61756869414</v>
      </c>
    </row>
    <row r="273" spans="1:12" ht="13" customHeight="1" x14ac:dyDescent="0.3">
      <c r="A273" s="49" t="s">
        <v>197</v>
      </c>
      <c r="B273" s="64" t="s">
        <v>7</v>
      </c>
      <c r="C273" s="28" t="s">
        <v>101</v>
      </c>
      <c r="D273" s="28" t="s">
        <v>101</v>
      </c>
      <c r="E273" s="28">
        <v>180765.50450955611</v>
      </c>
      <c r="F273" s="28">
        <v>178016.75164654211</v>
      </c>
      <c r="G273" s="28">
        <v>174925.24063325289</v>
      </c>
      <c r="H273" s="28">
        <v>164418.26921867067</v>
      </c>
      <c r="I273" s="28">
        <v>151714.70932733003</v>
      </c>
      <c r="J273" s="28">
        <v>132947.18447107828</v>
      </c>
      <c r="K273" s="28">
        <v>125387.35007017947</v>
      </c>
      <c r="L273" s="28">
        <v>129550.40091361536</v>
      </c>
    </row>
    <row r="274" spans="1:12" ht="13" customHeight="1" x14ac:dyDescent="0.3">
      <c r="A274" s="49" t="s">
        <v>198</v>
      </c>
      <c r="B274" s="64" t="s">
        <v>171</v>
      </c>
      <c r="C274" s="46" t="s">
        <v>101</v>
      </c>
      <c r="D274" s="46" t="s">
        <v>101</v>
      </c>
      <c r="E274" s="46">
        <v>-3.5951501538745941E-2</v>
      </c>
      <c r="F274" s="46">
        <v>0.10160849887336749</v>
      </c>
      <c r="G274" s="46">
        <v>0.30551021080473367</v>
      </c>
      <c r="H274" s="46">
        <v>0.38159652407224198</v>
      </c>
      <c r="I274" s="46">
        <v>0.45856282720153346</v>
      </c>
      <c r="J274" s="46">
        <v>0.54220504395173996</v>
      </c>
      <c r="K274" s="46">
        <v>0.58298741937472331</v>
      </c>
      <c r="L274" s="46">
        <v>0.58347567897066188</v>
      </c>
    </row>
    <row r="275" spans="1:12" ht="13" customHeight="1" x14ac:dyDescent="0.3">
      <c r="A275" s="79"/>
      <c r="B275" s="80"/>
      <c r="C275" s="81"/>
      <c r="D275" s="81"/>
      <c r="E275" s="81"/>
      <c r="F275" s="81"/>
      <c r="G275" s="81"/>
      <c r="H275" s="81"/>
      <c r="I275" s="81"/>
      <c r="J275" s="81"/>
      <c r="K275" s="81"/>
      <c r="L275" s="81"/>
    </row>
    <row r="276" spans="1:12" ht="13" customHeight="1" x14ac:dyDescent="0.3">
      <c r="A276" s="49" t="s">
        <v>199</v>
      </c>
      <c r="B276" s="64" t="s">
        <v>89</v>
      </c>
      <c r="C276" s="46">
        <v>-0.37519697841366717</v>
      </c>
      <c r="D276" s="46">
        <v>-0.56675256428879228</v>
      </c>
      <c r="E276" s="46">
        <v>-7.621736572013936E-2</v>
      </c>
      <c r="F276" s="46">
        <v>0.20906386830139448</v>
      </c>
      <c r="G276" s="46">
        <v>0.52393273373982852</v>
      </c>
      <c r="H276" s="46">
        <v>0.43402911854275578</v>
      </c>
      <c r="I276" s="46">
        <v>0.33869534093639231</v>
      </c>
      <c r="J276" s="46">
        <v>0.29953983502533671</v>
      </c>
      <c r="K276" s="46">
        <v>0.25243084325574155</v>
      </c>
      <c r="L276" s="46">
        <v>0.20703790468563041</v>
      </c>
    </row>
    <row r="277" spans="1:12" ht="13" customHeight="1" x14ac:dyDescent="0.3">
      <c r="A277" s="49" t="s">
        <v>200</v>
      </c>
      <c r="B277" s="64" t="s">
        <v>89</v>
      </c>
      <c r="C277" s="46">
        <v>0</v>
      </c>
      <c r="D277" s="46">
        <v>0</v>
      </c>
      <c r="E277" s="46">
        <v>0.11605571403332929</v>
      </c>
      <c r="F277" s="46">
        <v>0.15413823684764824</v>
      </c>
      <c r="G277" s="46">
        <v>0.23005343447827928</v>
      </c>
      <c r="H277" s="46">
        <v>0.24482498587156623</v>
      </c>
      <c r="I277" s="46">
        <v>0.23757210538438125</v>
      </c>
      <c r="J277" s="46">
        <v>0.24034571053420106</v>
      </c>
      <c r="K277" s="46">
        <v>0.23616101078942048</v>
      </c>
      <c r="L277" s="46">
        <v>0.20703801623859314</v>
      </c>
    </row>
    <row r="278" spans="1:12" ht="13" customHeight="1" x14ac:dyDescent="0.3">
      <c r="A278" s="49" t="s">
        <v>201</v>
      </c>
      <c r="B278" s="64" t="s">
        <v>89</v>
      </c>
      <c r="C278" s="46">
        <v>0</v>
      </c>
      <c r="D278" s="46">
        <v>0</v>
      </c>
      <c r="E278" s="46">
        <v>0.11411003720528848</v>
      </c>
      <c r="F278" s="46">
        <v>0.1533166953291191</v>
      </c>
      <c r="G278" s="46">
        <v>0.235830637401863</v>
      </c>
      <c r="H278" s="46">
        <v>0.25346205234806174</v>
      </c>
      <c r="I278" s="46">
        <v>0.27012184843209158</v>
      </c>
      <c r="J278" s="46">
        <v>0.28270117996309546</v>
      </c>
      <c r="K278" s="46">
        <v>0.28233938092022598</v>
      </c>
      <c r="L278" s="46">
        <v>0.24886283551172655</v>
      </c>
    </row>
    <row r="279" spans="1:12" ht="13" customHeight="1" x14ac:dyDescent="0.3">
      <c r="A279" s="49" t="s">
        <v>202</v>
      </c>
      <c r="B279" s="64" t="s">
        <v>89</v>
      </c>
      <c r="C279" s="46">
        <v>0</v>
      </c>
      <c r="D279" s="46">
        <v>0</v>
      </c>
      <c r="E279" s="46">
        <v>0.14668919362674859</v>
      </c>
      <c r="F279" s="46">
        <v>0.20269115582430594</v>
      </c>
      <c r="G279" s="46">
        <v>0.32974521289882691</v>
      </c>
      <c r="H279" s="46">
        <v>0.38753465847434176</v>
      </c>
      <c r="I279" s="46">
        <v>0.45371039646084327</v>
      </c>
      <c r="J279" s="46">
        <v>0.50546701051939158</v>
      </c>
      <c r="K279" s="46">
        <v>0.56419546359198136</v>
      </c>
      <c r="L279" s="46">
        <v>0.63165107313699465</v>
      </c>
    </row>
    <row r="280" spans="1:12" ht="13" customHeight="1" x14ac:dyDescent="0.3">
      <c r="A280" s="49"/>
      <c r="B280" s="64"/>
      <c r="C280" s="46"/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ht="13" customHeight="1" x14ac:dyDescent="0.3">
      <c r="A281" s="49" t="s">
        <v>203</v>
      </c>
      <c r="B281" s="64" t="s">
        <v>100</v>
      </c>
      <c r="C281" s="82">
        <v>0.41012936119574472</v>
      </c>
      <c r="D281" s="82">
        <v>0.14004509449663211</v>
      </c>
      <c r="E281" s="82">
        <v>0.13381300265800811</v>
      </c>
      <c r="F281" s="82">
        <v>0.16905528171125284</v>
      </c>
      <c r="G281" s="82">
        <v>0.28370333151002725</v>
      </c>
      <c r="H281" s="82">
        <v>0.42572882148214652</v>
      </c>
      <c r="I281" s="82">
        <v>0.58739466012124486</v>
      </c>
      <c r="J281" s="82">
        <v>0.82488791266870598</v>
      </c>
      <c r="K281" s="82">
        <v>0.95775139117458719</v>
      </c>
      <c r="L281" s="82">
        <v>0.96477247204484906</v>
      </c>
    </row>
    <row r="282" spans="1:12" ht="13" customHeight="1" x14ac:dyDescent="0.3">
      <c r="A282" s="49"/>
      <c r="B282" s="64"/>
      <c r="C282" s="82"/>
      <c r="D282" s="82"/>
      <c r="E282" s="82"/>
      <c r="F282" s="82"/>
      <c r="G282" s="82"/>
      <c r="H282" s="82"/>
      <c r="I282" s="82"/>
      <c r="J282" s="82"/>
      <c r="K282" s="82"/>
      <c r="L282" s="82"/>
    </row>
    <row r="283" spans="1:12" ht="13" customHeight="1" x14ac:dyDescent="0.3">
      <c r="A283" s="49" t="s">
        <v>204</v>
      </c>
      <c r="B283" s="64" t="s">
        <v>171</v>
      </c>
      <c r="C283" s="46">
        <v>-3.0775859415874213E-2</v>
      </c>
      <c r="D283" s="46">
        <v>-2.7491270441502888E-2</v>
      </c>
      <c r="E283" s="46">
        <v>8.9200025644715825E-2</v>
      </c>
      <c r="F283" s="46">
        <v>0.12616616633238048</v>
      </c>
      <c r="G283" s="46">
        <v>0.20187438145824238</v>
      </c>
      <c r="H283" s="46">
        <v>0.21993620013704362</v>
      </c>
      <c r="I283" s="46">
        <v>0.21686005163268565</v>
      </c>
      <c r="J283" s="46">
        <v>0.22616094397047606</v>
      </c>
      <c r="K283" s="46">
        <v>0.22587150473618137</v>
      </c>
      <c r="L283" s="46">
        <v>0.1990902684093819</v>
      </c>
    </row>
    <row r="284" spans="1:12" ht="13" customHeight="1" x14ac:dyDescent="0.3">
      <c r="A284" s="49" t="s">
        <v>205</v>
      </c>
      <c r="B284" s="64" t="s">
        <v>171</v>
      </c>
      <c r="C284" s="46">
        <v>0.20869565217391303</v>
      </c>
      <c r="D284" s="46">
        <v>0.14517480080004627</v>
      </c>
      <c r="E284" s="46">
        <v>0.11545467258779757</v>
      </c>
      <c r="F284" s="46">
        <v>0.11139662028192529</v>
      </c>
      <c r="G284" s="46">
        <v>0.10734352664792321</v>
      </c>
      <c r="H284" s="46">
        <v>0.10160494459935464</v>
      </c>
      <c r="I284" s="46">
        <v>9.137736222600143E-2</v>
      </c>
      <c r="J284" s="46">
        <v>5.1721248427514355E-2</v>
      </c>
      <c r="K284" s="46">
        <v>0</v>
      </c>
      <c r="L284" s="46">
        <v>0</v>
      </c>
    </row>
    <row r="285" spans="1:12" ht="13" customHeight="1" x14ac:dyDescent="0.3">
      <c r="A285" s="49" t="s">
        <v>199</v>
      </c>
      <c r="B285" s="64" t="s">
        <v>89</v>
      </c>
      <c r="C285" s="46">
        <v>-0.37519697841366717</v>
      </c>
      <c r="D285" s="46">
        <v>-0.56675256428879228</v>
      </c>
      <c r="E285" s="46">
        <v>-7.621736572013936E-2</v>
      </c>
      <c r="F285" s="46">
        <v>0.20906386830139448</v>
      </c>
      <c r="G285" s="46">
        <v>0.52393273373982852</v>
      </c>
      <c r="H285" s="46">
        <v>0.43402911854275578</v>
      </c>
      <c r="I285" s="46">
        <v>0.33869534093639231</v>
      </c>
      <c r="J285" s="46">
        <v>0.29953983502533671</v>
      </c>
      <c r="K285" s="46">
        <v>0.25243084325574155</v>
      </c>
      <c r="L285" s="46">
        <v>0.20703790468563041</v>
      </c>
    </row>
    <row r="286" spans="1:12" ht="13" customHeight="1" x14ac:dyDescent="0.3">
      <c r="A286" s="79"/>
      <c r="B286" s="80"/>
      <c r="C286" s="83"/>
      <c r="D286" s="83"/>
      <c r="E286" s="83"/>
      <c r="F286" s="83"/>
      <c r="G286" s="83"/>
      <c r="H286" s="83"/>
      <c r="I286" s="83"/>
      <c r="J286" s="83"/>
      <c r="K286" s="83"/>
      <c r="L286" s="83"/>
    </row>
    <row r="287" spans="1:12" ht="13" customHeight="1" x14ac:dyDescent="0.3">
      <c r="A287" s="49" t="s">
        <v>206</v>
      </c>
      <c r="B287" s="64" t="s">
        <v>100</v>
      </c>
      <c r="C287" s="82" t="s">
        <v>101</v>
      </c>
      <c r="D287" s="82">
        <v>19.706346455655108</v>
      </c>
      <c r="E287" s="82">
        <v>10.100166399936734</v>
      </c>
      <c r="F287" s="82">
        <v>7.6555734033220952</v>
      </c>
      <c r="G287" s="82">
        <v>10.037654373424196</v>
      </c>
      <c r="H287" s="82">
        <v>9.8461281280677522</v>
      </c>
      <c r="I287" s="82">
        <v>10.45339504277349</v>
      </c>
      <c r="J287" s="82">
        <v>10.014021509636235</v>
      </c>
      <c r="K287" s="82">
        <v>12.860231685714698</v>
      </c>
      <c r="L287" s="82">
        <v>18.658565765505042</v>
      </c>
    </row>
    <row r="288" spans="1:12" ht="13" customHeight="1" x14ac:dyDescent="0.3">
      <c r="A288" s="49" t="s">
        <v>207</v>
      </c>
      <c r="B288" s="64" t="s">
        <v>100</v>
      </c>
      <c r="C288" s="82" t="s">
        <v>101</v>
      </c>
      <c r="D288" s="82">
        <v>4.8730776213589042</v>
      </c>
      <c r="E288" s="82">
        <v>4.6926490726813403</v>
      </c>
      <c r="F288" s="82">
        <v>3.8751476777833633</v>
      </c>
      <c r="G288" s="82">
        <v>9.5851078263053164</v>
      </c>
      <c r="H288" s="82">
        <v>9.4768393127175976</v>
      </c>
      <c r="I288" s="82">
        <v>10.102569800167673</v>
      </c>
      <c r="J288" s="82">
        <v>9.6672934903407892</v>
      </c>
      <c r="K288" s="82">
        <v>12.513970193478645</v>
      </c>
      <c r="L288" s="82">
        <v>18.305137468387905</v>
      </c>
    </row>
    <row r="289" spans="1:12" ht="13" customHeight="1" x14ac:dyDescent="0.3">
      <c r="A289" s="49" t="s">
        <v>208</v>
      </c>
      <c r="B289" s="64" t="s">
        <v>100</v>
      </c>
      <c r="C289" s="82" t="s">
        <v>101</v>
      </c>
      <c r="D289" s="82">
        <v>4.2076149108397631</v>
      </c>
      <c r="E289" s="82">
        <v>3.934348796083226</v>
      </c>
      <c r="F289" s="82">
        <v>3.2383975634078417</v>
      </c>
      <c r="G289" s="82">
        <v>8.809350427934671</v>
      </c>
      <c r="H289" s="82">
        <v>8.838835743142198</v>
      </c>
      <c r="I289" s="82">
        <v>9.4922992056904452</v>
      </c>
      <c r="J289" s="82">
        <v>9.0653419839409697</v>
      </c>
      <c r="K289" s="82">
        <v>11.914354577965161</v>
      </c>
      <c r="L289" s="82">
        <v>17.705120668091141</v>
      </c>
    </row>
    <row r="290" spans="1:12" ht="13" customHeight="1" x14ac:dyDescent="0.3">
      <c r="A290" s="49" t="s">
        <v>209</v>
      </c>
      <c r="B290" s="64" t="s">
        <v>7</v>
      </c>
      <c r="C290" s="11">
        <v>46562.166666666664</v>
      </c>
      <c r="D290" s="11">
        <v>64526.666666666664</v>
      </c>
      <c r="E290" s="11">
        <v>64415.323876666669</v>
      </c>
      <c r="F290" s="11">
        <v>67240.523175893337</v>
      </c>
      <c r="G290" s="11">
        <v>86632.309222342417</v>
      </c>
      <c r="H290" s="11">
        <v>108165.76457936836</v>
      </c>
      <c r="I290" s="11">
        <v>126631.02604574457</v>
      </c>
      <c r="J290" s="11">
        <v>127059.20801387932</v>
      </c>
      <c r="K290" s="11">
        <v>174100.01496740594</v>
      </c>
      <c r="L290" s="11">
        <v>264117.56219907344</v>
      </c>
    </row>
    <row r="291" spans="1:12" ht="13" customHeight="1" x14ac:dyDescent="0.3">
      <c r="A291" s="49"/>
      <c r="B291" s="64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ht="13" customHeight="1" x14ac:dyDescent="0.3">
      <c r="A292" s="49" t="s">
        <v>210</v>
      </c>
      <c r="B292" s="64" t="s">
        <v>211</v>
      </c>
      <c r="C292" s="84" t="s">
        <v>101</v>
      </c>
      <c r="D292" s="84" t="s">
        <v>101</v>
      </c>
      <c r="E292" s="84">
        <v>3</v>
      </c>
      <c r="F292" s="84">
        <v>5.641813474185037</v>
      </c>
      <c r="G292" s="84">
        <v>5.3600971300060412</v>
      </c>
      <c r="H292" s="84">
        <v>5.8420369478684187</v>
      </c>
      <c r="I292" s="84">
        <v>5.8465563460417469</v>
      </c>
      <c r="J292" s="84">
        <v>5.8946278333746251</v>
      </c>
      <c r="K292" s="84">
        <v>5.8975092347229783</v>
      </c>
      <c r="L292" s="84">
        <v>5.9001965092289534</v>
      </c>
    </row>
    <row r="293" spans="1:12" ht="13" customHeight="1" x14ac:dyDescent="0.3">
      <c r="A293" s="49" t="s">
        <v>212</v>
      </c>
      <c r="B293" s="64" t="s">
        <v>211</v>
      </c>
      <c r="C293" s="84" t="s">
        <v>101</v>
      </c>
      <c r="D293" s="84" t="s">
        <v>101</v>
      </c>
      <c r="E293" s="84">
        <v>1.1936575376626513</v>
      </c>
      <c r="F293" s="84">
        <v>2.2185906043718133</v>
      </c>
      <c r="G293" s="84">
        <v>2.110771702706562</v>
      </c>
      <c r="H293" s="84">
        <v>2.305331462253974</v>
      </c>
      <c r="I293" s="84">
        <v>2.2767168706032495</v>
      </c>
      <c r="J293" s="84">
        <v>2.2854111232835357</v>
      </c>
      <c r="K293" s="84">
        <v>2.2956266094155886</v>
      </c>
      <c r="L293" s="84">
        <v>2.3080263367616656</v>
      </c>
    </row>
    <row r="294" spans="1:12" ht="13" customHeight="1" x14ac:dyDescent="0.3">
      <c r="A294" s="49" t="s">
        <v>213</v>
      </c>
      <c r="B294" s="64" t="s">
        <v>211</v>
      </c>
      <c r="C294" s="84" t="s">
        <v>101</v>
      </c>
      <c r="D294" s="84" t="s">
        <v>101</v>
      </c>
      <c r="E294" s="84">
        <v>1.6711205527277118</v>
      </c>
      <c r="F294" s="84">
        <v>3.1060268461205398</v>
      </c>
      <c r="G294" s="84">
        <v>2.9550803837891881</v>
      </c>
      <c r="H294" s="84">
        <v>3.2274640471555642</v>
      </c>
      <c r="I294" s="84">
        <v>3.1874036188445496</v>
      </c>
      <c r="J294" s="84">
        <v>3.1995755725969497</v>
      </c>
      <c r="K294" s="84">
        <v>3.213877253181824</v>
      </c>
      <c r="L294" s="84">
        <v>3.231236871466332</v>
      </c>
    </row>
    <row r="295" spans="1:12" ht="13" customHeight="1" x14ac:dyDescent="0.3">
      <c r="A295" s="49"/>
      <c r="B295" s="64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ht="13" customHeight="1" x14ac:dyDescent="0.3">
      <c r="A296" s="49" t="s">
        <v>214</v>
      </c>
      <c r="B296" s="64" t="s">
        <v>215</v>
      </c>
      <c r="C296" s="84">
        <v>0</v>
      </c>
      <c r="D296" s="84">
        <v>0</v>
      </c>
      <c r="E296" s="84">
        <v>0.71440018935516891</v>
      </c>
      <c r="F296" s="84">
        <v>0.85748516191849988</v>
      </c>
      <c r="G296" s="84">
        <v>1.1558358695770554</v>
      </c>
      <c r="H296" s="84">
        <v>1.298536733932308</v>
      </c>
      <c r="I296" s="84">
        <v>1.4625876260777588</v>
      </c>
      <c r="J296" s="84">
        <v>1.6276938395361416</v>
      </c>
      <c r="K296" s="84">
        <v>1.8195462485450096</v>
      </c>
      <c r="L296" s="84">
        <v>2.045110476328408</v>
      </c>
    </row>
    <row r="297" spans="1:12" ht="13" customHeight="1" x14ac:dyDescent="0.3">
      <c r="A297" s="49" t="s">
        <v>216</v>
      </c>
      <c r="B297" s="64" t="s">
        <v>215</v>
      </c>
      <c r="C297" s="84">
        <v>0</v>
      </c>
      <c r="D297" s="84">
        <v>0</v>
      </c>
      <c r="E297" s="84">
        <v>0.55573440804516328</v>
      </c>
      <c r="F297" s="84">
        <v>0.64860645144801143</v>
      </c>
      <c r="G297" s="84">
        <v>0.82664281145433216</v>
      </c>
      <c r="H297" s="84">
        <v>0.84929122708033356</v>
      </c>
      <c r="I297" s="84">
        <v>0.87076883433092211</v>
      </c>
      <c r="J297" s="84">
        <v>0.91034817204529583</v>
      </c>
      <c r="K297" s="84">
        <v>0.91055244949902692</v>
      </c>
      <c r="L297" s="84">
        <v>0.80574863832051469</v>
      </c>
    </row>
    <row r="298" spans="1:12" ht="13" customHeight="1" x14ac:dyDescent="0.3">
      <c r="A298" s="79"/>
      <c r="B298" s="80"/>
      <c r="C298" s="85"/>
      <c r="D298" s="85"/>
      <c r="E298" s="85"/>
      <c r="F298" s="85"/>
      <c r="G298" s="85"/>
      <c r="H298" s="85"/>
      <c r="I298" s="85"/>
      <c r="J298" s="85"/>
      <c r="K298" s="85"/>
      <c r="L298" s="85"/>
    </row>
    <row r="299" spans="1:12" ht="13" customHeight="1" collapsed="1" x14ac:dyDescent="0.3">
      <c r="A299" s="49" t="s">
        <v>217</v>
      </c>
      <c r="B299" s="64"/>
      <c r="C299" s="84"/>
      <c r="D299" s="84"/>
      <c r="E299" s="84"/>
      <c r="F299" s="84"/>
      <c r="G299" s="84"/>
      <c r="H299" s="84"/>
      <c r="I299" s="84"/>
      <c r="J299" s="84"/>
      <c r="K299" s="84"/>
      <c r="L299" s="84"/>
    </row>
    <row r="300" spans="1:12" hidden="1" outlineLevel="1" x14ac:dyDescent="0.3">
      <c r="A300" s="18" t="s">
        <v>103</v>
      </c>
      <c r="B300" s="64" t="s">
        <v>7</v>
      </c>
      <c r="C300" s="11">
        <v>0</v>
      </c>
      <c r="D300" s="11">
        <v>0</v>
      </c>
      <c r="E300" s="11">
        <v>174492.24625</v>
      </c>
      <c r="F300" s="11">
        <v>198150.52950000003</v>
      </c>
      <c r="G300" s="11">
        <v>251875.89991200002</v>
      </c>
      <c r="H300" s="11">
        <v>265875.39627264004</v>
      </c>
      <c r="I300" s="11">
        <v>280207.41269606398</v>
      </c>
      <c r="J300" s="11">
        <v>290407.70920390653</v>
      </c>
      <c r="K300" s="11">
        <v>300680.01757206285</v>
      </c>
      <c r="L300" s="11">
        <v>311027.21827494539</v>
      </c>
    </row>
    <row r="301" spans="1:12" hidden="1" outlineLevel="1" x14ac:dyDescent="0.3">
      <c r="A301" s="18" t="s">
        <v>120</v>
      </c>
      <c r="B301" s="64" t="s">
        <v>7</v>
      </c>
      <c r="C301" s="11">
        <v>-15000</v>
      </c>
      <c r="D301" s="11">
        <v>-35310.299999999988</v>
      </c>
      <c r="E301" s="11">
        <v>-3278.0094566666485</v>
      </c>
      <c r="F301" s="11">
        <v>9658.5326325600126</v>
      </c>
      <c r="G301" s="11">
        <v>36225.119379782402</v>
      </c>
      <c r="H301" s="11">
        <v>48366.788690359259</v>
      </c>
      <c r="I301" s="11">
        <v>55298.594799709645</v>
      </c>
      <c r="J301" s="11">
        <v>67261.51530146772</v>
      </c>
      <c r="K301" s="11">
        <v>74586.640286860085</v>
      </c>
      <c r="L301" s="11">
        <v>76850.880565001309</v>
      </c>
    </row>
    <row r="302" spans="1:12" hidden="1" outlineLevel="1" x14ac:dyDescent="0.3">
      <c r="A302" s="18" t="s">
        <v>218</v>
      </c>
      <c r="B302" s="64" t="s">
        <v>7</v>
      </c>
      <c r="C302" s="11">
        <v>-15000</v>
      </c>
      <c r="D302" s="11">
        <v>-35310.299999999988</v>
      </c>
      <c r="E302" s="11">
        <v>-3278.0094566666485</v>
      </c>
      <c r="F302" s="11">
        <v>9658.5326325600126</v>
      </c>
      <c r="G302" s="11">
        <v>36225.119379782402</v>
      </c>
      <c r="H302" s="11">
        <v>48366.788690359259</v>
      </c>
      <c r="I302" s="11">
        <v>55298.594799709645</v>
      </c>
      <c r="J302" s="11">
        <v>67261.51530146772</v>
      </c>
      <c r="K302" s="11">
        <v>74586.640286860085</v>
      </c>
      <c r="L302" s="11">
        <v>76850.880565001309</v>
      </c>
    </row>
    <row r="303" spans="1:12" hidden="1" outlineLevel="1" x14ac:dyDescent="0.3">
      <c r="A303" s="18" t="s">
        <v>113</v>
      </c>
      <c r="B303" s="64" t="s">
        <v>7</v>
      </c>
      <c r="C303" s="11">
        <v>0</v>
      </c>
      <c r="D303" s="11">
        <v>0</v>
      </c>
      <c r="E303" s="11">
        <v>49412.16887666667</v>
      </c>
      <c r="F303" s="11">
        <v>60421.881258400026</v>
      </c>
      <c r="G303" s="11">
        <v>85023.644310869378</v>
      </c>
      <c r="H303" s="11">
        <v>92514.387989288152</v>
      </c>
      <c r="I303" s="11">
        <v>100090.01678862321</v>
      </c>
      <c r="J303" s="11">
        <v>103350.40579350144</v>
      </c>
      <c r="K303" s="11">
        <v>106399.96702524158</v>
      </c>
      <c r="L303" s="11">
        <v>109230.26737291794</v>
      </c>
    </row>
    <row r="304" spans="1:12" hidden="1" outlineLevel="1" x14ac:dyDescent="0.3">
      <c r="A304" s="18" t="s">
        <v>219</v>
      </c>
      <c r="B304" s="64" t="s">
        <v>7</v>
      </c>
      <c r="C304" s="11">
        <v>0</v>
      </c>
      <c r="D304" s="11">
        <v>0</v>
      </c>
      <c r="E304" s="11">
        <v>35828.835543333342</v>
      </c>
      <c r="F304" s="11">
        <v>46838.547925066698</v>
      </c>
      <c r="G304" s="11">
        <v>71856.977644202707</v>
      </c>
      <c r="H304" s="11">
        <v>79347.721322621481</v>
      </c>
      <c r="I304" s="11">
        <v>86923.350121956551</v>
      </c>
      <c r="J304" s="11">
        <v>90183.739126834786</v>
      </c>
      <c r="K304" s="11">
        <v>93233.300358574925</v>
      </c>
      <c r="L304" s="11">
        <v>96063.60070625128</v>
      </c>
    </row>
    <row r="305" spans="1:12" hidden="1" outlineLevel="1" x14ac:dyDescent="0.3">
      <c r="A305" s="18" t="s">
        <v>220</v>
      </c>
      <c r="B305" s="64" t="s">
        <v>7</v>
      </c>
      <c r="C305" s="11">
        <v>0</v>
      </c>
      <c r="D305" s="11">
        <v>0</v>
      </c>
      <c r="E305" s="11">
        <v>35828.835543333342</v>
      </c>
      <c r="F305" s="11">
        <v>46838.547925066698</v>
      </c>
      <c r="G305" s="11">
        <v>71856.977644202707</v>
      </c>
      <c r="H305" s="11">
        <v>79347.721322621481</v>
      </c>
      <c r="I305" s="11">
        <v>86923.350121956551</v>
      </c>
      <c r="J305" s="11">
        <v>90183.739126834786</v>
      </c>
      <c r="K305" s="11">
        <v>93233.300358574925</v>
      </c>
      <c r="L305" s="11">
        <v>96063.60070625128</v>
      </c>
    </row>
    <row r="306" spans="1:12" hidden="1" outlineLevel="1" x14ac:dyDescent="0.3">
      <c r="A306" s="18" t="s">
        <v>108</v>
      </c>
      <c r="B306" s="64" t="s">
        <v>7</v>
      </c>
      <c r="C306" s="11">
        <v>0</v>
      </c>
      <c r="D306" s="11">
        <v>0</v>
      </c>
      <c r="E306" s="11">
        <v>70977.525850000005</v>
      </c>
      <c r="F306" s="11">
        <v>84608.990844000029</v>
      </c>
      <c r="G306" s="11">
        <v>109897.71994656004</v>
      </c>
      <c r="H306" s="11">
        <v>118108.15165040645</v>
      </c>
      <c r="I306" s="11">
        <v>126437.49932951957</v>
      </c>
      <c r="J306" s="11">
        <v>130486.99930270034</v>
      </c>
      <c r="K306" s="11">
        <v>134362.47927480843</v>
      </c>
      <c r="L306" s="11">
        <v>138056.97844580078</v>
      </c>
    </row>
    <row r="307" spans="1:12" hidden="1" outlineLevel="1" x14ac:dyDescent="0.3">
      <c r="A307" s="18" t="s">
        <v>116</v>
      </c>
      <c r="B307" s="64" t="s">
        <v>7</v>
      </c>
      <c r="C307" s="11">
        <v>-15000</v>
      </c>
      <c r="D307" s="11">
        <v>-35310.299999999996</v>
      </c>
      <c r="E307" s="11">
        <v>-3278.0094566666521</v>
      </c>
      <c r="F307" s="11">
        <v>10731.702925066704</v>
      </c>
      <c r="G307" s="11">
        <v>40250.132644202713</v>
      </c>
      <c r="H307" s="11">
        <v>53740.876322621487</v>
      </c>
      <c r="I307" s="11">
        <v>68816.50512195655</v>
      </c>
      <c r="J307" s="11">
        <v>84076.894126834784</v>
      </c>
      <c r="K307" s="11">
        <v>93233.300358574925</v>
      </c>
      <c r="L307" s="11">
        <v>96063.60070625128</v>
      </c>
    </row>
    <row r="308" spans="1:12" hidden="1" outlineLevel="1" x14ac:dyDescent="0.3">
      <c r="A308" s="18" t="s">
        <v>221</v>
      </c>
      <c r="B308" s="64" t="s">
        <v>7</v>
      </c>
      <c r="C308" s="28">
        <v>39979</v>
      </c>
      <c r="D308" s="28">
        <v>62302.850000000006</v>
      </c>
      <c r="E308" s="28">
        <v>43008.695271666686</v>
      </c>
      <c r="F308" s="28">
        <v>46198.956859613361</v>
      </c>
      <c r="G308" s="28">
        <v>69140.782865784568</v>
      </c>
      <c r="H308" s="28">
        <v>111436.73690085541</v>
      </c>
      <c r="I308" s="28">
        <v>163269.42864588986</v>
      </c>
      <c r="J308" s="28">
        <v>224549.48369647854</v>
      </c>
      <c r="K308" s="28">
        <v>295473.56149064249</v>
      </c>
      <c r="L308" s="28">
        <v>371192.32191657316</v>
      </c>
    </row>
    <row r="309" spans="1:12" hidden="1" outlineLevel="1" x14ac:dyDescent="0.3">
      <c r="A309" s="18" t="s">
        <v>222</v>
      </c>
      <c r="B309" s="64" t="s">
        <v>7</v>
      </c>
      <c r="C309" s="11">
        <v>0</v>
      </c>
      <c r="D309" s="11">
        <v>0</v>
      </c>
      <c r="E309" s="11">
        <v>35828.835543333349</v>
      </c>
      <c r="F309" s="11">
        <v>45765.377632560005</v>
      </c>
      <c r="G309" s="11">
        <v>67831.96437978241</v>
      </c>
      <c r="H309" s="11">
        <v>73973.63369035926</v>
      </c>
      <c r="I309" s="11">
        <v>73405.439799709638</v>
      </c>
      <c r="J309" s="11">
        <v>73368.360301467721</v>
      </c>
      <c r="K309" s="11">
        <v>74586.640286860085</v>
      </c>
      <c r="L309" s="11">
        <v>76850.880565001309</v>
      </c>
    </row>
    <row r="310" spans="1:12" hidden="1" outlineLevel="1" x14ac:dyDescent="0.3">
      <c r="A310" s="18" t="s">
        <v>223</v>
      </c>
      <c r="B310" s="64" t="s">
        <v>7</v>
      </c>
      <c r="C310" s="11">
        <v>0</v>
      </c>
      <c r="D310" s="11">
        <v>0</v>
      </c>
      <c r="E310" s="11">
        <v>35828.835543333349</v>
      </c>
      <c r="F310" s="11">
        <v>45765.377632560005</v>
      </c>
      <c r="G310" s="11">
        <v>67831.96437978241</v>
      </c>
      <c r="H310" s="11">
        <v>73973.63369035926</v>
      </c>
      <c r="I310" s="11">
        <v>73405.439799709638</v>
      </c>
      <c r="J310" s="11">
        <v>73368.360301467721</v>
      </c>
      <c r="K310" s="11">
        <v>74586.640286860085</v>
      </c>
      <c r="L310" s="11">
        <v>76850.880565001309</v>
      </c>
    </row>
    <row r="311" spans="1:12" hidden="1" outlineLevel="1" x14ac:dyDescent="0.3">
      <c r="A311" s="18" t="s">
        <v>224</v>
      </c>
      <c r="B311" s="64" t="s">
        <v>7</v>
      </c>
      <c r="C311" s="28">
        <v>97479</v>
      </c>
      <c r="D311" s="28">
        <v>255159</v>
      </c>
      <c r="E311" s="28">
        <v>308720.99527166667</v>
      </c>
      <c r="F311" s="28">
        <v>296911.25685961335</v>
      </c>
      <c r="G311" s="28">
        <v>294853.08286578453</v>
      </c>
      <c r="H311" s="28">
        <v>302149.03690085537</v>
      </c>
      <c r="I311" s="28">
        <v>308981.72864588985</v>
      </c>
      <c r="J311" s="28">
        <v>305261.78369647852</v>
      </c>
      <c r="K311" s="28">
        <v>315829.61149064242</v>
      </c>
      <c r="L311" s="28">
        <v>371192.12191657315</v>
      </c>
    </row>
    <row r="312" spans="1:12" hidden="1" outlineLevel="1" x14ac:dyDescent="0.3">
      <c r="A312" s="18" t="s">
        <v>225</v>
      </c>
      <c r="B312" s="64" t="s">
        <v>7</v>
      </c>
      <c r="C312" s="28">
        <v>97478.999999999985</v>
      </c>
      <c r="D312" s="28">
        <v>256883.72660066548</v>
      </c>
      <c r="E312" s="28">
        <v>313984.96066455438</v>
      </c>
      <c r="F312" s="28">
        <v>305501.94044112531</v>
      </c>
      <c r="G312" s="28">
        <v>304697.38128959091</v>
      </c>
      <c r="H312" s="28">
        <v>313055.62543799967</v>
      </c>
      <c r="I312" s="28">
        <v>321793.11161425366</v>
      </c>
      <c r="J312" s="28">
        <v>319007.2964626734</v>
      </c>
      <c r="K312" s="28">
        <v>330217.13108068926</v>
      </c>
      <c r="L312" s="28">
        <v>386010.23133373691</v>
      </c>
    </row>
    <row r="313" spans="1:12" hidden="1" outlineLevel="1" x14ac:dyDescent="0.3">
      <c r="A313" s="18" t="s">
        <v>226</v>
      </c>
      <c r="B313" s="64" t="s">
        <v>7</v>
      </c>
      <c r="C313" s="28">
        <v>74197.916666666657</v>
      </c>
      <c r="D313" s="28">
        <v>199614.58333333331</v>
      </c>
      <c r="E313" s="28">
        <v>244250</v>
      </c>
      <c r="F313" s="28">
        <v>231083.33333333334</v>
      </c>
      <c r="G313" s="28">
        <v>217916.66666666669</v>
      </c>
      <c r="H313" s="28">
        <v>204750</v>
      </c>
      <c r="I313" s="28">
        <v>191583.33333333331</v>
      </c>
      <c r="J313" s="28">
        <v>178416.66666666666</v>
      </c>
      <c r="K313" s="28">
        <v>165250</v>
      </c>
      <c r="L313" s="28">
        <v>152083.33333333334</v>
      </c>
    </row>
    <row r="314" spans="1:12" hidden="1" outlineLevel="1" x14ac:dyDescent="0.3">
      <c r="A314" s="18" t="s">
        <v>227</v>
      </c>
      <c r="B314" s="64" t="s">
        <v>171</v>
      </c>
      <c r="C314" s="46">
        <v>0.41012936119574472</v>
      </c>
      <c r="D314" s="46">
        <v>0.24253326913484055</v>
      </c>
      <c r="E314" s="46">
        <v>0.13697692775041859</v>
      </c>
      <c r="F314" s="46">
        <v>0.15122312085122935</v>
      </c>
      <c r="G314" s="46">
        <v>0.22691623594910942</v>
      </c>
      <c r="H314" s="46">
        <v>0.35596465243179393</v>
      </c>
      <c r="I314" s="46">
        <v>0.50737390812021932</v>
      </c>
      <c r="J314" s="46">
        <v>0.70390077652268623</v>
      </c>
      <c r="K314" s="46">
        <v>0.89478568396393421</v>
      </c>
      <c r="L314" s="46">
        <v>0.96161265113112349</v>
      </c>
    </row>
    <row r="315" spans="1:12" hidden="1" outlineLevel="1" x14ac:dyDescent="0.3">
      <c r="A315" s="18" t="s">
        <v>115</v>
      </c>
      <c r="B315" s="64" t="s">
        <v>7</v>
      </c>
      <c r="C315" s="11">
        <v>15000</v>
      </c>
      <c r="D315" s="11">
        <v>35310.299999999996</v>
      </c>
      <c r="E315" s="11">
        <v>39106.844999999994</v>
      </c>
      <c r="F315" s="11">
        <v>36106.844999999994</v>
      </c>
      <c r="G315" s="11">
        <v>31606.845000000001</v>
      </c>
      <c r="H315" s="11">
        <v>25606.845000000001</v>
      </c>
      <c r="I315" s="11">
        <v>18106.844999999998</v>
      </c>
      <c r="J315" s="11">
        <v>6106.8449999999984</v>
      </c>
      <c r="K315" s="11">
        <v>0</v>
      </c>
      <c r="L315" s="11">
        <v>0</v>
      </c>
    </row>
    <row r="316" spans="1:12" hidden="1" outlineLevel="1" x14ac:dyDescent="0.3">
      <c r="A316" s="18" t="s">
        <v>228</v>
      </c>
      <c r="B316" s="64" t="s">
        <v>7</v>
      </c>
      <c r="C316" s="28">
        <v>57500</v>
      </c>
      <c r="D316" s="28">
        <v>194580.87660066551</v>
      </c>
      <c r="E316" s="28">
        <v>270976.26539288776</v>
      </c>
      <c r="F316" s="28">
        <v>259302.98358151194</v>
      </c>
      <c r="G316" s="28">
        <v>235556.59842380634</v>
      </c>
      <c r="H316" s="28">
        <v>201618.88853714429</v>
      </c>
      <c r="I316" s="28">
        <v>158523.68296836386</v>
      </c>
      <c r="J316" s="28">
        <v>94457.812766194809</v>
      </c>
      <c r="K316" s="28">
        <v>34743.569590046623</v>
      </c>
      <c r="L316" s="28">
        <v>14817.909417163866</v>
      </c>
    </row>
    <row r="317" spans="1:12" hidden="1" outlineLevel="1" x14ac:dyDescent="0.3">
      <c r="A317" s="18" t="s">
        <v>229</v>
      </c>
      <c r="B317" s="64" t="s">
        <v>7</v>
      </c>
      <c r="C317" s="11">
        <v>0</v>
      </c>
      <c r="D317" s="11">
        <v>0</v>
      </c>
      <c r="E317" s="11">
        <v>1454.1020520833333</v>
      </c>
      <c r="F317" s="11">
        <v>3105.356464583333</v>
      </c>
      <c r="G317" s="11">
        <v>3750.2202451000003</v>
      </c>
      <c r="H317" s="11">
        <v>4314.5941348720007</v>
      </c>
      <c r="I317" s="11">
        <v>4550.6900747391992</v>
      </c>
      <c r="J317" s="11">
        <v>4755.1260158330879</v>
      </c>
      <c r="K317" s="11">
        <v>4925.7310564664112</v>
      </c>
      <c r="L317" s="11">
        <v>5097.5602987250677</v>
      </c>
    </row>
    <row r="318" spans="1:12" hidden="1" outlineLevel="1" x14ac:dyDescent="0.3">
      <c r="A318" s="18" t="s">
        <v>230</v>
      </c>
      <c r="B318" s="64" t="s">
        <v>7</v>
      </c>
      <c r="C318" s="11">
        <v>0</v>
      </c>
      <c r="D318" s="11">
        <v>0</v>
      </c>
      <c r="E318" s="11">
        <v>578.56662499999993</v>
      </c>
      <c r="F318" s="11">
        <v>1221.1525083333331</v>
      </c>
      <c r="G318" s="11">
        <v>1476.8125614666665</v>
      </c>
      <c r="H318" s="11">
        <v>1702.5858779626667</v>
      </c>
      <c r="I318" s="11">
        <v>1772.0915104256001</v>
      </c>
      <c r="J318" s="11">
        <v>1843.6139136163843</v>
      </c>
      <c r="K318" s="11">
        <v>1917.3584701610393</v>
      </c>
      <c r="L318" s="11">
        <v>1994.0528089674813</v>
      </c>
    </row>
    <row r="319" spans="1:12" hidden="1" outlineLevel="1" x14ac:dyDescent="0.3">
      <c r="A319" s="18" t="s">
        <v>231</v>
      </c>
      <c r="B319" s="64" t="s">
        <v>7</v>
      </c>
      <c r="C319" s="11">
        <v>0</v>
      </c>
      <c r="D319" s="11">
        <v>0</v>
      </c>
      <c r="E319" s="11">
        <v>809.99327500000004</v>
      </c>
      <c r="F319" s="11">
        <v>1709.6135116666667</v>
      </c>
      <c r="G319" s="11">
        <v>2067.5375860533336</v>
      </c>
      <c r="H319" s="11">
        <v>2383.6202291477339</v>
      </c>
      <c r="I319" s="11">
        <v>2480.9281145958403</v>
      </c>
      <c r="J319" s="11">
        <v>2581.059479062938</v>
      </c>
      <c r="K319" s="11">
        <v>2684.3018582254554</v>
      </c>
      <c r="L319" s="11">
        <v>2791.673932554474</v>
      </c>
    </row>
    <row r="320" spans="1:12" hidden="1" outlineLevel="1" x14ac:dyDescent="0.3">
      <c r="A320" s="18" t="s">
        <v>232</v>
      </c>
      <c r="B320" s="64" t="s">
        <v>7</v>
      </c>
      <c r="C320" s="28">
        <v>15000</v>
      </c>
      <c r="D320" s="28">
        <v>35310.299999999996</v>
      </c>
      <c r="E320" s="28">
        <v>94456.661706666651</v>
      </c>
      <c r="F320" s="28">
        <v>94886.459374933343</v>
      </c>
      <c r="G320" s="28">
        <v>91497.125616597317</v>
      </c>
      <c r="H320" s="28">
        <v>87090.795174594561</v>
      </c>
      <c r="I320" s="28">
        <v>81253.454848244975</v>
      </c>
      <c r="J320" s="28">
        <v>70987.864242174823</v>
      </c>
      <c r="K320" s="28">
        <v>66690.048345195144</v>
      </c>
      <c r="L320" s="28">
        <v>68576.681945669654</v>
      </c>
    </row>
    <row r="321" spans="1:12" hidden="1" outlineLevel="1" x14ac:dyDescent="0.3">
      <c r="A321" s="18" t="s">
        <v>195</v>
      </c>
      <c r="B321" s="64" t="s">
        <v>7</v>
      </c>
      <c r="C321" s="28">
        <v>0</v>
      </c>
      <c r="D321" s="28">
        <v>0</v>
      </c>
      <c r="E321" s="28">
        <v>83313.593999999997</v>
      </c>
      <c r="F321" s="28">
        <v>92532.367199999993</v>
      </c>
      <c r="G321" s="28">
        <v>120128.6416512</v>
      </c>
      <c r="H321" s="28">
        <v>125043.72477542399</v>
      </c>
      <c r="I321" s="28">
        <v>130137.45272586243</v>
      </c>
      <c r="J321" s="28">
        <v>135342.95083489691</v>
      </c>
      <c r="K321" s="28">
        <v>140756.66886829279</v>
      </c>
      <c r="L321" s="28">
        <v>146386.9356230245</v>
      </c>
    </row>
    <row r="322" spans="1:12" hidden="1" outlineLevel="1" x14ac:dyDescent="0.3">
      <c r="A322" s="18" t="s">
        <v>233</v>
      </c>
      <c r="B322" s="64" t="s">
        <v>171</v>
      </c>
      <c r="C322" s="86">
        <v>0.2</v>
      </c>
      <c r="D322" s="86">
        <v>0.2</v>
      </c>
      <c r="E322" s="86">
        <v>0.2</v>
      </c>
      <c r="F322" s="86">
        <v>0.2</v>
      </c>
      <c r="G322" s="86">
        <v>0.2</v>
      </c>
      <c r="H322" s="86">
        <v>0.2</v>
      </c>
      <c r="I322" s="86">
        <v>0.19999999999999998</v>
      </c>
      <c r="J322" s="86">
        <v>0.19999999999999998</v>
      </c>
      <c r="K322" s="86">
        <v>0.19999999999999998</v>
      </c>
      <c r="L322" s="86">
        <v>0.19999999999999998</v>
      </c>
    </row>
    <row r="323" spans="1:12" hidden="1" outlineLevel="1" x14ac:dyDescent="0.3">
      <c r="A323" s="18" t="s">
        <v>234</v>
      </c>
      <c r="B323" s="5"/>
      <c r="C323" s="5">
        <v>360</v>
      </c>
      <c r="D323" s="5">
        <v>360</v>
      </c>
      <c r="E323" s="5">
        <v>360</v>
      </c>
      <c r="F323" s="5">
        <v>360</v>
      </c>
      <c r="G323" s="5">
        <v>360</v>
      </c>
      <c r="H323" s="5">
        <v>360</v>
      </c>
      <c r="I323" s="5">
        <v>360</v>
      </c>
      <c r="J323" s="5">
        <v>360</v>
      </c>
      <c r="K323" s="5">
        <v>360</v>
      </c>
      <c r="L323" s="5">
        <v>360</v>
      </c>
    </row>
    <row r="324" spans="1:12" hidden="1" outlineLevel="1" x14ac:dyDescent="0.3">
      <c r="A324" s="18" t="s">
        <v>235</v>
      </c>
      <c r="B324" s="5"/>
      <c r="C324" s="5">
        <v>12</v>
      </c>
      <c r="D324" s="5">
        <v>12</v>
      </c>
      <c r="E324" s="5">
        <v>12</v>
      </c>
      <c r="F324" s="5">
        <v>12</v>
      </c>
      <c r="G324" s="5">
        <v>12</v>
      </c>
      <c r="H324" s="5">
        <v>12</v>
      </c>
      <c r="I324" s="5">
        <v>12</v>
      </c>
      <c r="J324" s="5">
        <v>12</v>
      </c>
      <c r="K324" s="5">
        <v>12</v>
      </c>
      <c r="L324" s="5">
        <v>12</v>
      </c>
    </row>
    <row r="325" spans="1:12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8" spans="1:12" ht="25.5" customHeight="1" thickBot="1" x14ac:dyDescent="0.35">
      <c r="A328" s="87" t="s">
        <v>236</v>
      </c>
      <c r="B328" s="88"/>
      <c r="C328" s="88"/>
      <c r="D328" s="88"/>
      <c r="E328" s="88"/>
    </row>
    <row r="329" spans="1:12" ht="13.5" thickTop="1" x14ac:dyDescent="0.3"/>
    <row r="351" spans="1:1" x14ac:dyDescent="0.3">
      <c r="A351" s="4" t="s">
        <v>0</v>
      </c>
    </row>
    <row r="354" spans="1:5" ht="25.5" customHeight="1" thickBot="1" x14ac:dyDescent="0.35">
      <c r="A354" s="87" t="s">
        <v>237</v>
      </c>
      <c r="B354" s="88"/>
      <c r="C354" s="88"/>
      <c r="D354" s="88"/>
      <c r="E354" s="88"/>
    </row>
    <row r="355" spans="1:5" ht="13.5" thickTop="1" x14ac:dyDescent="0.3"/>
    <row r="377" spans="1:5" x14ac:dyDescent="0.3">
      <c r="A377" s="4" t="s">
        <v>0</v>
      </c>
    </row>
    <row r="380" spans="1:5" ht="25.5" customHeight="1" thickBot="1" x14ac:dyDescent="0.35">
      <c r="A380" s="87" t="s">
        <v>238</v>
      </c>
      <c r="B380" s="88"/>
      <c r="C380" s="88"/>
      <c r="D380" s="88"/>
      <c r="E380" s="88"/>
    </row>
    <row r="381" spans="1:5" ht="13.5" thickTop="1" x14ac:dyDescent="0.3"/>
    <row r="403" spans="1:5" x14ac:dyDescent="0.3">
      <c r="A403" s="4" t="s">
        <v>0</v>
      </c>
    </row>
    <row r="406" spans="1:5" ht="25.5" customHeight="1" thickBot="1" x14ac:dyDescent="0.35">
      <c r="A406" s="87" t="s">
        <v>239</v>
      </c>
      <c r="B406" s="88"/>
      <c r="C406" s="88"/>
      <c r="D406" s="88"/>
      <c r="E406" s="88"/>
    </row>
    <row r="407" spans="1:5" ht="13.5" thickTop="1" x14ac:dyDescent="0.3"/>
    <row r="429" spans="1:1" x14ac:dyDescent="0.3">
      <c r="A429" s="4" t="s">
        <v>0</v>
      </c>
    </row>
  </sheetData>
  <pageMargins left="0.39370078740157483" right="0.19685039370078741" top="0.39370078740157483" bottom="0.39370078740157483" header="0.19685039370078741" footer="0.19685039370078741"/>
  <pageSetup paperSize="9" pageOrder="overThenDown" orientation="landscape" r:id="rId1"/>
  <headerFooter>
    <oddHeader>&amp;LАльт-Инвест&amp;R&amp;D &amp;T</oddHeader>
    <oddFooter>&amp;L&amp;Z&amp;F&amp;RСтр.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Бизнес-план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</dc:creator>
  <cp:lastModifiedBy>Валерия</cp:lastModifiedBy>
  <dcterms:created xsi:type="dcterms:W3CDTF">2024-07-19T08:17:29Z</dcterms:created>
  <dcterms:modified xsi:type="dcterms:W3CDTF">2024-07-19T08:17:56Z</dcterms:modified>
</cp:coreProperties>
</file>